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alexanderabernathy/Downloads/"/>
    </mc:Choice>
  </mc:AlternateContent>
  <xr:revisionPtr revIDLastSave="0" documentId="13_ncr:1_{FA46072B-50B1-E348-B47F-8CD267978FA6}" xr6:coauthVersionLast="47" xr6:coauthVersionMax="47" xr10:uidLastSave="{00000000-0000-0000-0000-000000000000}"/>
  <bookViews>
    <workbookView xWindow="0" yWindow="760" windowWidth="30240" windowHeight="17460" xr2:uid="{00000000-000D-0000-FFFF-FFFF00000000}"/>
  </bookViews>
  <sheets>
    <sheet name="Sheet1" sheetId="1" r:id="rId1"/>
  </sheets>
  <definedNames>
    <definedName name="_xlnm._FilterDatabase" localSheetId="0" hidden="1">Sheet1!$A$2:$O$199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9" i="1" l="1"/>
  <c r="N199" i="1"/>
  <c r="M199" i="1"/>
  <c r="O198" i="1"/>
  <c r="N198" i="1"/>
  <c r="M198" i="1"/>
  <c r="O197" i="1"/>
  <c r="N197" i="1"/>
  <c r="M197" i="1"/>
  <c r="O196" i="1"/>
  <c r="N196" i="1"/>
  <c r="M196" i="1"/>
  <c r="O195" i="1"/>
  <c r="N195" i="1"/>
  <c r="M195" i="1"/>
  <c r="O194" i="1"/>
  <c r="N194" i="1"/>
  <c r="M194" i="1"/>
  <c r="O193" i="1"/>
  <c r="N193" i="1"/>
  <c r="M193" i="1"/>
  <c r="O192" i="1"/>
  <c r="N192" i="1"/>
  <c r="M192" i="1"/>
  <c r="O191" i="1"/>
  <c r="N191" i="1"/>
  <c r="M191" i="1"/>
  <c r="O190" i="1"/>
  <c r="N190" i="1"/>
  <c r="M190" i="1"/>
  <c r="O189" i="1"/>
  <c r="N189" i="1"/>
  <c r="M189" i="1"/>
  <c r="O188" i="1"/>
  <c r="N188" i="1"/>
  <c r="M188" i="1"/>
  <c r="O187" i="1"/>
  <c r="N187" i="1"/>
  <c r="M187" i="1"/>
  <c r="O186" i="1"/>
  <c r="N186" i="1"/>
  <c r="M186" i="1"/>
  <c r="O185" i="1"/>
  <c r="N185" i="1"/>
  <c r="M185" i="1"/>
  <c r="O184" i="1"/>
  <c r="N184" i="1"/>
  <c r="M184" i="1"/>
  <c r="O183" i="1"/>
  <c r="N183" i="1"/>
  <c r="M183" i="1"/>
  <c r="O182" i="1"/>
  <c r="N182" i="1"/>
  <c r="M182" i="1"/>
  <c r="O181" i="1"/>
  <c r="N181" i="1"/>
  <c r="M181" i="1"/>
  <c r="O180" i="1"/>
  <c r="N180" i="1"/>
  <c r="M180" i="1"/>
  <c r="O179" i="1"/>
  <c r="N179" i="1"/>
  <c r="M179" i="1"/>
  <c r="O178" i="1"/>
  <c r="N178" i="1"/>
  <c r="M178" i="1"/>
  <c r="O177" i="1"/>
  <c r="N177" i="1"/>
  <c r="M177" i="1"/>
  <c r="O176" i="1"/>
  <c r="N176" i="1"/>
  <c r="M176" i="1"/>
  <c r="O175" i="1"/>
  <c r="N175" i="1"/>
  <c r="M175" i="1"/>
  <c r="O174" i="1"/>
  <c r="N174" i="1"/>
  <c r="M174" i="1"/>
  <c r="O173" i="1"/>
  <c r="N173" i="1"/>
  <c r="M173" i="1"/>
  <c r="O172" i="1"/>
  <c r="N172" i="1"/>
  <c r="M172" i="1"/>
  <c r="O171" i="1"/>
  <c r="N171" i="1"/>
  <c r="M171" i="1"/>
  <c r="O170" i="1"/>
  <c r="N170" i="1"/>
  <c r="M170" i="1"/>
  <c r="O169" i="1"/>
  <c r="N169" i="1"/>
  <c r="M169" i="1"/>
  <c r="O168" i="1"/>
  <c r="N168" i="1"/>
  <c r="M168" i="1"/>
  <c r="O167" i="1"/>
  <c r="N167" i="1"/>
  <c r="M167" i="1"/>
  <c r="O166" i="1"/>
  <c r="N166" i="1"/>
  <c r="M166" i="1"/>
  <c r="O165" i="1"/>
  <c r="N165" i="1"/>
  <c r="M165" i="1"/>
  <c r="O164" i="1"/>
  <c r="N164" i="1"/>
  <c r="M164" i="1"/>
  <c r="O163" i="1"/>
  <c r="N163" i="1"/>
  <c r="M163" i="1"/>
  <c r="O162" i="1"/>
  <c r="N162" i="1"/>
  <c r="M162" i="1"/>
  <c r="O161" i="1"/>
  <c r="N161" i="1"/>
  <c r="M161" i="1"/>
  <c r="O160" i="1"/>
  <c r="N160" i="1"/>
  <c r="M160" i="1"/>
  <c r="O159" i="1"/>
  <c r="N159" i="1"/>
  <c r="M159" i="1"/>
  <c r="O158" i="1"/>
  <c r="N158" i="1"/>
  <c r="M158" i="1"/>
  <c r="O157" i="1"/>
  <c r="N157" i="1"/>
  <c r="M157" i="1"/>
  <c r="O156" i="1"/>
  <c r="N156" i="1"/>
  <c r="M156" i="1"/>
  <c r="O155" i="1"/>
  <c r="N155" i="1"/>
  <c r="M155" i="1"/>
  <c r="O154" i="1"/>
  <c r="N154" i="1"/>
  <c r="M154" i="1"/>
  <c r="O153" i="1"/>
  <c r="N153" i="1"/>
  <c r="M153" i="1"/>
  <c r="O152" i="1"/>
  <c r="N152" i="1"/>
  <c r="M152" i="1"/>
  <c r="O151" i="1"/>
  <c r="N151" i="1"/>
  <c r="M151" i="1"/>
  <c r="O150" i="1"/>
  <c r="N150" i="1"/>
  <c r="M150" i="1"/>
  <c r="O149" i="1"/>
  <c r="N149" i="1"/>
  <c r="M149" i="1"/>
  <c r="O148" i="1"/>
  <c r="N148" i="1"/>
  <c r="M148" i="1"/>
  <c r="O147" i="1"/>
  <c r="N147" i="1"/>
  <c r="M147" i="1"/>
  <c r="O146" i="1"/>
  <c r="N146" i="1"/>
  <c r="M146" i="1"/>
  <c r="O145" i="1"/>
  <c r="N145" i="1"/>
  <c r="M145" i="1"/>
  <c r="O144" i="1"/>
  <c r="N144" i="1"/>
  <c r="M144" i="1"/>
  <c r="O143" i="1"/>
  <c r="N143" i="1"/>
  <c r="M143" i="1"/>
  <c r="O142" i="1"/>
  <c r="N142" i="1"/>
  <c r="M142" i="1"/>
  <c r="O141" i="1"/>
  <c r="N141" i="1"/>
  <c r="M141" i="1"/>
  <c r="O140" i="1"/>
  <c r="N140" i="1"/>
  <c r="M140" i="1"/>
  <c r="O139" i="1"/>
  <c r="N139" i="1"/>
  <c r="M139" i="1"/>
  <c r="O138" i="1"/>
  <c r="N138" i="1"/>
  <c r="M138" i="1"/>
  <c r="O137" i="1"/>
  <c r="N137" i="1"/>
  <c r="M137" i="1"/>
  <c r="O136" i="1"/>
  <c r="N136" i="1"/>
  <c r="M136" i="1"/>
  <c r="O135" i="1"/>
  <c r="N135" i="1"/>
  <c r="M135" i="1"/>
  <c r="O134" i="1"/>
  <c r="N134" i="1"/>
  <c r="M134" i="1"/>
  <c r="O133" i="1"/>
  <c r="N133" i="1"/>
  <c r="M133" i="1"/>
  <c r="O132" i="1"/>
  <c r="N132" i="1"/>
  <c r="M132" i="1"/>
  <c r="O131" i="1"/>
  <c r="N131" i="1"/>
  <c r="M131" i="1"/>
  <c r="O130" i="1"/>
  <c r="N130" i="1"/>
  <c r="M130" i="1"/>
  <c r="O129" i="1"/>
  <c r="N129" i="1"/>
  <c r="M129" i="1"/>
  <c r="O128" i="1"/>
  <c r="N128" i="1"/>
  <c r="M128" i="1"/>
  <c r="O127" i="1"/>
  <c r="N127" i="1"/>
  <c r="M127" i="1"/>
  <c r="O126" i="1"/>
  <c r="N126" i="1"/>
  <c r="M126" i="1"/>
  <c r="O125" i="1"/>
  <c r="N125" i="1"/>
  <c r="M125" i="1"/>
  <c r="O124" i="1"/>
  <c r="N124" i="1"/>
  <c r="M124" i="1"/>
  <c r="O123" i="1"/>
  <c r="N123" i="1"/>
  <c r="M123" i="1"/>
  <c r="O122" i="1"/>
  <c r="N122" i="1"/>
  <c r="M122" i="1"/>
  <c r="O121" i="1"/>
  <c r="N121" i="1"/>
  <c r="M121" i="1"/>
  <c r="O120" i="1"/>
  <c r="N120" i="1"/>
  <c r="M120" i="1"/>
  <c r="O119" i="1"/>
  <c r="N119" i="1"/>
  <c r="M119" i="1"/>
  <c r="O118" i="1"/>
  <c r="N118" i="1"/>
  <c r="M118" i="1"/>
  <c r="O117" i="1"/>
  <c r="N117" i="1"/>
  <c r="M117" i="1"/>
  <c r="O116" i="1"/>
  <c r="N116" i="1"/>
  <c r="M116" i="1"/>
  <c r="O115" i="1"/>
  <c r="N115" i="1"/>
  <c r="M115" i="1"/>
  <c r="O114" i="1"/>
  <c r="N114" i="1"/>
  <c r="M114" i="1"/>
  <c r="O113" i="1"/>
  <c r="N113" i="1"/>
  <c r="M113" i="1"/>
  <c r="O112" i="1"/>
  <c r="N112" i="1"/>
  <c r="M112" i="1"/>
  <c r="O111" i="1"/>
  <c r="N111" i="1"/>
  <c r="M111" i="1"/>
  <c r="O110" i="1"/>
  <c r="N110" i="1"/>
  <c r="M110" i="1"/>
  <c r="O109" i="1"/>
  <c r="N109" i="1"/>
  <c r="M109" i="1"/>
  <c r="O108" i="1"/>
  <c r="N108" i="1"/>
  <c r="M108" i="1"/>
  <c r="O107" i="1"/>
  <c r="N107" i="1"/>
  <c r="M107" i="1"/>
  <c r="O106" i="1"/>
  <c r="N106" i="1"/>
  <c r="M106" i="1"/>
  <c r="O105" i="1"/>
  <c r="N105" i="1"/>
  <c r="M105" i="1"/>
  <c r="O104" i="1"/>
  <c r="N104" i="1"/>
  <c r="M104" i="1"/>
  <c r="O103" i="1"/>
  <c r="N103" i="1"/>
  <c r="M103" i="1"/>
  <c r="O102" i="1"/>
  <c r="N102" i="1"/>
  <c r="M102" i="1"/>
  <c r="O101" i="1"/>
  <c r="N101" i="1"/>
  <c r="M101" i="1"/>
  <c r="O100" i="1"/>
  <c r="N100" i="1"/>
  <c r="M100" i="1"/>
  <c r="O99" i="1"/>
  <c r="N99" i="1"/>
  <c r="M99" i="1"/>
  <c r="O98" i="1"/>
  <c r="N98" i="1"/>
  <c r="M98" i="1"/>
  <c r="O97" i="1"/>
  <c r="N97" i="1"/>
  <c r="M97" i="1"/>
  <c r="O96" i="1"/>
  <c r="N96" i="1"/>
  <c r="M96" i="1"/>
  <c r="O95" i="1"/>
  <c r="N95" i="1"/>
  <c r="M95" i="1"/>
  <c r="O94" i="1"/>
  <c r="N94" i="1"/>
  <c r="M94" i="1"/>
  <c r="O93" i="1"/>
  <c r="N93" i="1"/>
  <c r="M93" i="1"/>
  <c r="O92" i="1"/>
  <c r="N92" i="1"/>
  <c r="M92" i="1"/>
  <c r="O91" i="1"/>
  <c r="N91" i="1"/>
  <c r="M91" i="1"/>
  <c r="O90" i="1"/>
  <c r="N90" i="1"/>
  <c r="M90" i="1"/>
  <c r="O89" i="1"/>
  <c r="N89" i="1"/>
  <c r="M89" i="1"/>
  <c r="O88" i="1"/>
  <c r="N88" i="1"/>
  <c r="M88" i="1"/>
  <c r="O87" i="1"/>
  <c r="N87" i="1"/>
  <c r="M87" i="1"/>
  <c r="O86" i="1"/>
  <c r="N86" i="1"/>
  <c r="M86" i="1"/>
  <c r="O85" i="1"/>
  <c r="N85" i="1"/>
  <c r="M85" i="1"/>
  <c r="O84" i="1"/>
  <c r="N84" i="1"/>
  <c r="M84" i="1"/>
  <c r="O83" i="1"/>
  <c r="N83" i="1"/>
  <c r="M83" i="1"/>
  <c r="O82" i="1"/>
  <c r="N82" i="1"/>
  <c r="M82" i="1"/>
  <c r="O81" i="1"/>
  <c r="N81" i="1"/>
  <c r="M81" i="1"/>
  <c r="O80" i="1"/>
  <c r="N80" i="1"/>
  <c r="M80" i="1"/>
  <c r="O79" i="1"/>
  <c r="N79" i="1"/>
  <c r="M79" i="1"/>
  <c r="O78" i="1"/>
  <c r="N78" i="1"/>
  <c r="M78" i="1"/>
  <c r="O77" i="1"/>
  <c r="N77" i="1"/>
  <c r="M77" i="1"/>
  <c r="O76" i="1"/>
  <c r="N76" i="1"/>
  <c r="M76" i="1"/>
  <c r="O75" i="1"/>
  <c r="N75" i="1"/>
  <c r="M75" i="1"/>
  <c r="O74" i="1"/>
  <c r="N74" i="1"/>
  <c r="M74" i="1"/>
  <c r="O73" i="1"/>
  <c r="N73" i="1"/>
  <c r="M73" i="1"/>
  <c r="O72" i="1"/>
  <c r="N72" i="1"/>
  <c r="M72" i="1"/>
  <c r="O71" i="1"/>
  <c r="N71" i="1"/>
  <c r="M71" i="1"/>
  <c r="O70" i="1"/>
  <c r="N70" i="1"/>
  <c r="M70" i="1"/>
  <c r="O69" i="1"/>
  <c r="N69" i="1"/>
  <c r="M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O8" i="1"/>
  <c r="N8" i="1"/>
  <c r="M8" i="1"/>
  <c r="O7" i="1"/>
  <c r="N7" i="1"/>
  <c r="M7" i="1"/>
  <c r="O6" i="1"/>
  <c r="N6" i="1"/>
  <c r="M6" i="1"/>
  <c r="N3" i="1"/>
  <c r="M3" i="1"/>
  <c r="N5" i="1"/>
  <c r="M5" i="1"/>
  <c r="N4" i="1"/>
  <c r="M4" i="1"/>
  <c r="O4" i="1" l="1"/>
  <c r="O5" i="1"/>
  <c r="O3" i="1"/>
</calcChain>
</file>

<file path=xl/sharedStrings.xml><?xml version="1.0" encoding="utf-8"?>
<sst xmlns="http://schemas.openxmlformats.org/spreadsheetml/2006/main" count="16" uniqueCount="15">
  <si>
    <t>Do not make changes to the Total Points or Standings Columns</t>
  </si>
  <si>
    <t>Team Name</t>
  </si>
  <si>
    <t>Round 1
(2)</t>
  </si>
  <si>
    <t>Round 2
(3)</t>
  </si>
  <si>
    <t>Round 3
(3)</t>
  </si>
  <si>
    <t>Round 4
(1)</t>
  </si>
  <si>
    <t>Halftime
Bonus
Points</t>
  </si>
  <si>
    <t>Round 5
(4)</t>
  </si>
  <si>
    <t>Round 6
(4)</t>
  </si>
  <si>
    <t>Round 7
(5)</t>
  </si>
  <si>
    <t>Round 8
(6)</t>
  </si>
  <si>
    <t>Bet
(0 - ALL)</t>
  </si>
  <si>
    <t>FINAL
COUNTDOWN
(Yes or No)</t>
  </si>
  <si>
    <t>TOTAL
POINTS</t>
  </si>
  <si>
    <t>STANDINGS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</si>
</sst>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b/>
      <i/>
      <sz val="18"/>
      <color rgb="FFCC0000"/>
      <name val="Century Gothic"/>
      <family val="1"/>
    </font>
    <font>
      <sz val="10"/>
      <name val="Arial"/>
      <family val="2"/>
    </font>
    <font>
      <b/>
      <i/>
      <sz val="11"/>
      <color theme="1"/>
      <name val="Century Gothic"/>
      <family val="1"/>
    </font>
    <font>
      <b/>
      <i/>
      <sz val="10"/>
      <color theme="1"/>
      <name val="Century Gothic"/>
      <family val="1"/>
    </font>
    <font>
      <b/>
      <i/>
      <sz val="10"/>
      <color rgb="FFCC0000"/>
      <name val="Century Gothic"/>
      <family val="1"/>
    </font>
    <font>
      <b/>
      <i/>
      <sz val="11"/>
      <color rgb="FFCC0000"/>
      <name val="Century Gothic"/>
      <family val="1"/>
    </font>
    <font>
      <b/>
      <sz val="10"/>
      <color theme="1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0" borderId="4" xfId="0" applyFont="1" applyBorder="1"/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0" xfId="0" applyFont="1"/>
    <xf numFmtId="0" fontId="9" fillId="0" borderId="4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3"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4472C4"/>
          <bgColor rgb="FF4472C4"/>
        </patternFill>
      </fill>
    </dxf>
    <dxf>
      <font>
        <color rgb="FFFFFFFF"/>
      </font>
      <fill>
        <patternFill patternType="solid">
          <fgColor rgb="FF70AD47"/>
          <bgColor rgb="FF70AD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9525</xdr:rowOff>
    </xdr:from>
    <xdr:ext cx="438150" cy="6858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997"/>
  <sheetViews>
    <sheetView tabSelected="1" workbookViewId="0">
      <selection activeCell="A5" sqref="A5"/>
    </sheetView>
  </sheetViews>
  <sheetFormatPr baseColWidth="10" defaultColWidth="12.6640625" defaultRowHeight="15" customHeight="1" x14ac:dyDescent="0.15"/>
  <cols>
    <col min="1" max="1" width="30" customWidth="1"/>
    <col min="2" max="5" width="10.1640625" customWidth="1"/>
    <col min="6" max="6" width="10.6640625" customWidth="1"/>
    <col min="7" max="11" width="10.1640625" customWidth="1"/>
    <col min="12" max="12" width="16.6640625" customWidth="1"/>
    <col min="13" max="13" width="14.83203125" customWidth="1"/>
    <col min="14" max="14" width="9.1640625" customWidth="1"/>
    <col min="15" max="15" width="14.1640625" customWidth="1"/>
  </cols>
  <sheetData>
    <row r="1" spans="1:16" ht="15.75" customHeight="1" x14ac:dyDescent="0.1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6" ht="55.5" customHeight="1" x14ac:dyDescent="0.1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3" t="s">
        <v>12</v>
      </c>
      <c r="M2" s="1" t="s">
        <v>1</v>
      </c>
      <c r="N2" s="4" t="s">
        <v>13</v>
      </c>
      <c r="O2" s="5" t="s">
        <v>14</v>
      </c>
    </row>
    <row r="3" spans="1:16" ht="15.75" customHeight="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8"/>
      <c r="L3" s="7"/>
      <c r="M3" s="6" t="str">
        <f>IF(A3&gt;0,A3,"")</f>
        <v/>
      </c>
      <c r="N3" s="9" t="str">
        <f>(IF(A3&gt;0,(B3*2)+(C3*3)+(D3*3)+E3+F3+(G3*4)+(H3*4)+(I3*5)+(J3*6)+IF(L3="yes",K3,IF(L3="no",K3*-1)),""))</f>
        <v/>
      </c>
      <c r="O3" s="10">
        <f>IF(ISBLANK($A3),,RANK($N3,$N$3:$N$199,0))</f>
        <v>0</v>
      </c>
    </row>
    <row r="4" spans="1:16" ht="15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8"/>
      <c r="L4" s="7"/>
      <c r="M4" s="6" t="str">
        <f>IF(A4&gt;0,A4,"")</f>
        <v/>
      </c>
      <c r="N4" s="9" t="str">
        <f>(IF(A4&gt;0,(B4*2)+(C4*3)+(D4*3)+E4+F4+(G4*4)+(H4*4)+(I4*5)+(J4*6)+IF(L4="yes",K4,IF(L4="no",K4*-1)),""))</f>
        <v/>
      </c>
      <c r="O4" s="10">
        <f>IF(ISBLANK($A4),,RANK($N4,$N$3:$N$199,0))</f>
        <v>0</v>
      </c>
    </row>
    <row r="5" spans="1:16" ht="15.75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8"/>
      <c r="L5" s="7"/>
      <c r="M5" s="6" t="str">
        <f>IF(A5&gt;0,A5,"")</f>
        <v/>
      </c>
      <c r="N5" s="9" t="str">
        <f>(IF(A5&gt;0,(B5*2)+(C5*3)+(D5*3)+E5+F5+(G5*4)+(H5*4)+(I5*5)+(J5*6)+IF(L5="yes",K5,IF(L5="no",K5*-1)),""))</f>
        <v/>
      </c>
      <c r="O5" s="10">
        <f>IF(ISBLANK($A5),,RANK($N5,$N$3:$N$199,0))</f>
        <v>0</v>
      </c>
    </row>
    <row r="6" spans="1:16" ht="15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8"/>
      <c r="L6" s="7"/>
      <c r="M6" s="6" t="str">
        <f>IF(A6&gt;0,A6,"")</f>
        <v/>
      </c>
      <c r="N6" s="9" t="str">
        <f>(IF(A6&gt;0,(B6*2)+(C6*3)+(D6*3)+E6+F6+(G6*4)+(H6*4)+(I6*5)+(J6*6)+IF(L6="yes",K6,IF(L6="no",K6*-1)),""))</f>
        <v/>
      </c>
      <c r="O6" s="10">
        <f>IF(ISBLANK($A6),,RANK($N6,$N$3:$N$199,0))</f>
        <v>0</v>
      </c>
    </row>
    <row r="7" spans="1:16" ht="15.75" customHeight="1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8"/>
      <c r="L7" s="7"/>
      <c r="M7" s="6" t="str">
        <f>IF(A7&gt;0,A7,"")</f>
        <v/>
      </c>
      <c r="N7" s="9" t="str">
        <f>(IF(A7&gt;0,(B7*2)+(C7*3)+(D7*3)+E7+F7+(G7*4)+(H7*4)+(I7*5)+(J7*6)+IF(L7="yes",K7,IF(L7="no",K7*-1)),""))</f>
        <v/>
      </c>
      <c r="O7" s="10">
        <f>IF(ISBLANK($A7),,RANK($N7,$N$3:$N$199,0))</f>
        <v>0</v>
      </c>
      <c r="P7" s="11"/>
    </row>
    <row r="8" spans="1:16" ht="15.75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12"/>
      <c r="L8" s="7"/>
      <c r="M8" s="6" t="str">
        <f>IF(A8&gt;0,A8,"")</f>
        <v/>
      </c>
      <c r="N8" s="9" t="str">
        <f>(IF(A8&gt;0,(B8*2)+(C8*3)+(D8*3)+E8+F8+(G8*4)+(H8*4)+(I8*5)+(J8*6)+IF(L8="yes",K8,IF(L8="no",K8*-1)),""))</f>
        <v/>
      </c>
      <c r="O8" s="10">
        <f>IF(ISBLANK($A8),,RANK($N8,$N$3:$N$199,0))</f>
        <v>0</v>
      </c>
    </row>
    <row r="9" spans="1:16" ht="15.75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12"/>
      <c r="L9" s="7"/>
      <c r="M9" s="6" t="str">
        <f>IF(A9&gt;0,A9,"")</f>
        <v/>
      </c>
      <c r="N9" s="9" t="str">
        <f>(IF(A9&gt;0,(B9*2)+(C9*3)+(D9*3)+E9+F9+(G9*4)+(H9*4)+(I9*5)+(J9*6)+IF(L9="yes",K9,IF(L9="no",K9*-1)),""))</f>
        <v/>
      </c>
      <c r="O9" s="10">
        <f>IF(ISBLANK($A9),,RANK($N9,$N$3:$N$199,0))</f>
        <v>0</v>
      </c>
    </row>
    <row r="10" spans="1:16" ht="15.75" customHeight="1" x14ac:dyDescent="0.2">
      <c r="A10" s="6"/>
      <c r="B10" s="7"/>
      <c r="C10" s="7"/>
      <c r="D10" s="7"/>
      <c r="E10" s="7"/>
      <c r="F10" s="7"/>
      <c r="G10" s="7"/>
      <c r="H10" s="7"/>
      <c r="I10" s="7"/>
      <c r="J10" s="7"/>
      <c r="K10" s="8"/>
      <c r="L10" s="13"/>
      <c r="M10" s="6" t="str">
        <f>IF(A10&gt;0,A10,"")</f>
        <v/>
      </c>
      <c r="N10" s="9" t="str">
        <f>(IF(A10&gt;0,(B10*2)+(C10*3)+(D10*3)+E10+F10+(G10*4)+(H10*4)+(I10*5)+(J10*6)+IF(L10="yes",K10,IF(L10="no",K10*-1)),""))</f>
        <v/>
      </c>
      <c r="O10" s="10">
        <f>IF(ISBLANK($A10),,RANK($N10,$N$3:$N$199,0))</f>
        <v>0</v>
      </c>
    </row>
    <row r="11" spans="1:16" ht="15.75" customHeight="1" x14ac:dyDescent="0.2">
      <c r="A11" s="6"/>
      <c r="B11" s="7"/>
      <c r="C11" s="7"/>
      <c r="D11" s="7"/>
      <c r="E11" s="7"/>
      <c r="F11" s="7"/>
      <c r="G11" s="7"/>
      <c r="H11" s="7"/>
      <c r="I11" s="7"/>
      <c r="J11" s="7"/>
      <c r="K11" s="8"/>
      <c r="L11" s="7"/>
      <c r="M11" s="6" t="str">
        <f>IF(A11&gt;0,A11,"")</f>
        <v/>
      </c>
      <c r="N11" s="9" t="str">
        <f>(IF(A11&gt;0,(B11*2)+(C11*3)+(D11*3)+E11+F11+(G11*4)+(H11*4)+(I11*5)+(J11*6)+IF(L11="yes",K11,IF(L11="no",K11*-1)),""))</f>
        <v/>
      </c>
      <c r="O11" s="10">
        <f>IF(ISBLANK($A11),,RANK($N11,$N$3:$N$199,0))</f>
        <v>0</v>
      </c>
    </row>
    <row r="12" spans="1:16" ht="15.7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8"/>
      <c r="L12" s="7"/>
      <c r="M12" s="6" t="str">
        <f>IF(A12&gt;0,A12,"")</f>
        <v/>
      </c>
      <c r="N12" s="9" t="str">
        <f>(IF(A12&gt;0,(B12*2)+(C12*3)+(D12*3)+E12+F12+(G12*4)+(H12*4)+(I12*5)+(J12*6)+IF(L12="yes",K12,IF(L12="no",K12*-1)),""))</f>
        <v/>
      </c>
      <c r="O12" s="10">
        <f>IF(ISBLANK($A12),,RANK($N12,$N$3:$N$199,0))</f>
        <v>0</v>
      </c>
    </row>
    <row r="13" spans="1:16" ht="15.75" customHeight="1" x14ac:dyDescent="0.2">
      <c r="A13" s="6"/>
      <c r="B13" s="7"/>
      <c r="C13" s="7"/>
      <c r="D13" s="7"/>
      <c r="E13" s="7"/>
      <c r="F13" s="7"/>
      <c r="G13" s="7"/>
      <c r="H13" s="7"/>
      <c r="I13" s="7"/>
      <c r="J13" s="7"/>
      <c r="K13" s="8"/>
      <c r="L13" s="7"/>
      <c r="M13" s="6" t="str">
        <f>IF(A13&gt;0,A13,"")</f>
        <v/>
      </c>
      <c r="N13" s="9" t="str">
        <f>(IF(A13&gt;0,(B13*2)+(C13*3)+(D13*3)+E13+F13+(G13*4)+(H13*4)+(I13*5)+(J13*6)+IF(L13="yes",K13,IF(L13="no",K13*-1)),""))</f>
        <v/>
      </c>
      <c r="O13" s="10">
        <f>IF(ISBLANK($A13),,RANK($N13,$N$3:$N$199,0))</f>
        <v>0</v>
      </c>
    </row>
    <row r="14" spans="1:16" ht="15.75" customHeight="1" x14ac:dyDescent="0.2">
      <c r="A14" s="6"/>
      <c r="B14" s="7"/>
      <c r="C14" s="7"/>
      <c r="D14" s="7"/>
      <c r="E14" s="7"/>
      <c r="F14" s="7"/>
      <c r="G14" s="7"/>
      <c r="H14" s="7"/>
      <c r="I14" s="7"/>
      <c r="J14" s="7"/>
      <c r="K14" s="8"/>
      <c r="L14" s="7"/>
      <c r="M14" s="6" t="str">
        <f>IF(A14&gt;0,A14,"")</f>
        <v/>
      </c>
      <c r="N14" s="9" t="str">
        <f>(IF(A14&gt;0,(B14*2)+(C14*3)+(D14*3)+E14+F14+(G14*4)+(H14*4)+(I14*5)+(J14*6)+IF(L14="yes",K14,IF(L14="no",K14*-1)),""))</f>
        <v/>
      </c>
      <c r="O14" s="10">
        <f>IF(ISBLANK($A14),,RANK($N14,$N$3:$N$199,0))</f>
        <v>0</v>
      </c>
    </row>
    <row r="15" spans="1:16" ht="15.75" customHeight="1" x14ac:dyDescent="0.2">
      <c r="A15" s="6"/>
      <c r="B15" s="7"/>
      <c r="C15" s="7"/>
      <c r="D15" s="7"/>
      <c r="E15" s="7"/>
      <c r="F15" s="7"/>
      <c r="G15" s="7"/>
      <c r="H15" s="7"/>
      <c r="I15" s="7"/>
      <c r="J15" s="7"/>
      <c r="K15" s="8"/>
      <c r="L15" s="7"/>
      <c r="M15" s="6" t="str">
        <f>IF(A15&gt;0,A15,"")</f>
        <v/>
      </c>
      <c r="N15" s="9" t="str">
        <f>(IF(A15&gt;0,(B15*2)+(C15*3)+(D15*3)+E15+F15+(G15*4)+(H15*4)+(I15*5)+(J15*6)+IF(L15="yes",K15,IF(L15="no",K15*-1)),""))</f>
        <v/>
      </c>
      <c r="O15" s="10">
        <f>IF(ISBLANK($A15),,RANK($N15,$N$3:$N$199,0))</f>
        <v>0</v>
      </c>
      <c r="P15" s="11"/>
    </row>
    <row r="16" spans="1:16" ht="15.75" customHeight="1" x14ac:dyDescent="0.2">
      <c r="A16" s="6"/>
      <c r="B16" s="7"/>
      <c r="C16" s="7"/>
      <c r="D16" s="7"/>
      <c r="E16" s="7"/>
      <c r="F16" s="7"/>
      <c r="G16" s="7"/>
      <c r="H16" s="7"/>
      <c r="I16" s="7"/>
      <c r="J16" s="7"/>
      <c r="K16" s="8"/>
      <c r="L16" s="7"/>
      <c r="M16" s="6" t="str">
        <f>IF(A16&gt;0,A16,"")</f>
        <v/>
      </c>
      <c r="N16" s="9" t="str">
        <f>(IF(A16&gt;0,(B16*2)+(C16*3)+(D16*3)+E16+F16+(G16*4)+(H16*4)+(I16*5)+(J16*6)+IF(L16="yes",K16,IF(L16="no",K16*-1)),""))</f>
        <v/>
      </c>
      <c r="O16" s="10">
        <f>IF(ISBLANK($A16),,RANK($N16,$N$3:$N$199,0))</f>
        <v>0</v>
      </c>
    </row>
    <row r="17" spans="1:15" ht="15.75" customHeight="1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8"/>
      <c r="L17" s="7"/>
      <c r="M17" s="6" t="str">
        <f>IF(A17&gt;0,A17,"")</f>
        <v/>
      </c>
      <c r="N17" s="9" t="str">
        <f>(IF(A17&gt;0,(B17*2)+(C17*3)+(D17*3)+E17+F17+(G17*4)+(H17*4)+(I17*5)+(J17*6)+IF(L17="yes",K17,IF(L17="no",K17*-1)),""))</f>
        <v/>
      </c>
      <c r="O17" s="10">
        <f>IF(ISBLANK($A17),,RANK($N17,$N$3:$N$199,0))</f>
        <v>0</v>
      </c>
    </row>
    <row r="18" spans="1:15" ht="15.75" customHeight="1" x14ac:dyDescent="0.2">
      <c r="A18" s="6"/>
      <c r="B18" s="7"/>
      <c r="C18" s="7"/>
      <c r="D18" s="7"/>
      <c r="E18" s="7"/>
      <c r="F18" s="7"/>
      <c r="G18" s="7"/>
      <c r="H18" s="7"/>
      <c r="I18" s="7"/>
      <c r="J18" s="7"/>
      <c r="K18" s="8"/>
      <c r="L18" s="7"/>
      <c r="M18" s="6" t="str">
        <f>IF(A18&gt;0,A18,"")</f>
        <v/>
      </c>
      <c r="N18" s="9" t="str">
        <f>(IF(A18&gt;0,(B18*2)+(C18*3)+(D18*3)+E18+F18+(G18*4)+(H18*4)+(I18*5)+(J18*6)+IF(L18="yes",K18,IF(L18="no",K18*-1)),""))</f>
        <v/>
      </c>
      <c r="O18" s="10">
        <f>IF(ISBLANK($A18),,RANK($N18,$N$3:$N$199,0))</f>
        <v>0</v>
      </c>
    </row>
    <row r="19" spans="1:15" ht="15.75" customHeight="1" x14ac:dyDescent="0.2">
      <c r="A19" s="6"/>
      <c r="B19" s="7"/>
      <c r="C19" s="7"/>
      <c r="D19" s="7"/>
      <c r="E19" s="7"/>
      <c r="F19" s="7"/>
      <c r="G19" s="7"/>
      <c r="H19" s="7"/>
      <c r="I19" s="7"/>
      <c r="J19" s="7"/>
      <c r="K19" s="8"/>
      <c r="L19" s="7"/>
      <c r="M19" s="6" t="str">
        <f>IF(A19&gt;0,A19,"")</f>
        <v/>
      </c>
      <c r="N19" s="9" t="str">
        <f>(IF(A19&gt;0,(B19*2)+(C19*3)+(D19*3)+E19+F19+(G19*4)+(H19*4)+(I19*5)+(J19*6)+IF(L19="yes",K19,IF(L19="no",K19*-1)),""))</f>
        <v/>
      </c>
      <c r="O19" s="10">
        <f>IF(ISBLANK($A19),,RANK($N19,$N$3:$N$199,0))</f>
        <v>0</v>
      </c>
    </row>
    <row r="20" spans="1:15" ht="15.75" customHeight="1" x14ac:dyDescent="0.2">
      <c r="A20" s="6"/>
      <c r="B20" s="7"/>
      <c r="C20" s="7"/>
      <c r="D20" s="7"/>
      <c r="E20" s="7"/>
      <c r="F20" s="7"/>
      <c r="G20" s="7"/>
      <c r="H20" s="7"/>
      <c r="I20" s="7"/>
      <c r="J20" s="7"/>
      <c r="K20" s="8"/>
      <c r="L20" s="7"/>
      <c r="M20" s="6" t="str">
        <f>IF(A20&gt;0,A20,"")</f>
        <v/>
      </c>
      <c r="N20" s="9" t="str">
        <f>(IF(A20&gt;0,(B20*2)+(C20*3)+(D20*3)+E20+F20+(G20*4)+(H20*4)+(I20*5)+(J20*6)+IF(L20="yes",K20,IF(L20="no",K20*-1)),""))</f>
        <v/>
      </c>
      <c r="O20" s="10">
        <f>IF(ISBLANK($A20),,RANK($N20,$N$3:$N$199,0))</f>
        <v>0</v>
      </c>
    </row>
    <row r="21" spans="1:15" ht="15.75" customHeight="1" x14ac:dyDescent="0.2">
      <c r="A21" s="6"/>
      <c r="B21" s="7"/>
      <c r="C21" s="7"/>
      <c r="D21" s="7"/>
      <c r="E21" s="7"/>
      <c r="F21" s="7"/>
      <c r="G21" s="7"/>
      <c r="H21" s="7"/>
      <c r="I21" s="7"/>
      <c r="J21" s="7"/>
      <c r="K21" s="8"/>
      <c r="L21" s="7"/>
      <c r="M21" s="6" t="str">
        <f>IF(A21&gt;0,A21,"")</f>
        <v/>
      </c>
      <c r="N21" s="9" t="str">
        <f>(IF(A21&gt;0,(B21*2)+(C21*3)+(D21*3)+E21+F21+(G21*4)+(H21*4)+(I21*5)+(J21*6)+IF(L21="yes",K21,IF(L21="no",K21*-1)),""))</f>
        <v/>
      </c>
      <c r="O21" s="10">
        <f>IF(ISBLANK($A21),,RANK($N21,$N$3:$N$199,0))</f>
        <v>0</v>
      </c>
    </row>
    <row r="22" spans="1:15" ht="15.75" customHeight="1" x14ac:dyDescent="0.2">
      <c r="A22" s="6"/>
      <c r="B22" s="7"/>
      <c r="C22" s="7"/>
      <c r="D22" s="7"/>
      <c r="E22" s="7"/>
      <c r="F22" s="7"/>
      <c r="G22" s="7"/>
      <c r="H22" s="7"/>
      <c r="I22" s="7"/>
      <c r="J22" s="7"/>
      <c r="K22" s="8"/>
      <c r="L22" s="7"/>
      <c r="M22" s="6" t="str">
        <f>IF(A22&gt;0,A22,"")</f>
        <v/>
      </c>
      <c r="N22" s="9" t="str">
        <f>(IF(A22&gt;0,(B22*2)+(C22*3)+(D22*3)+E22+F22+(G22*4)+(H22*4)+(I22*5)+(J22*6)+IF(L22="yes",K22,IF(L22="no",K22*-1)),""))</f>
        <v/>
      </c>
      <c r="O22" s="10">
        <f>IF(ISBLANK($A22),,RANK($N22,$N$3:$N$199,0))</f>
        <v>0</v>
      </c>
    </row>
    <row r="23" spans="1:15" ht="15.75" customHeight="1" x14ac:dyDescent="0.2">
      <c r="A23" s="6"/>
      <c r="B23" s="7"/>
      <c r="C23" s="7"/>
      <c r="D23" s="7"/>
      <c r="E23" s="7"/>
      <c r="F23" s="7"/>
      <c r="G23" s="7"/>
      <c r="H23" s="7"/>
      <c r="I23" s="7"/>
      <c r="J23" s="7"/>
      <c r="K23" s="8"/>
      <c r="L23" s="7"/>
      <c r="M23" s="6" t="str">
        <f>IF(A23&gt;0,A23,"")</f>
        <v/>
      </c>
      <c r="N23" s="9" t="str">
        <f>(IF(A23&gt;0,(B23*2)+(C23*3)+(D23*3)+E23+F23+(G23*4)+(H23*4)+(I23*5)+(J23*6)+IF(L23="yes",K23,IF(L23="no",K23*-1)),""))</f>
        <v/>
      </c>
      <c r="O23" s="10">
        <f>IF(ISBLANK($A23),,RANK($N23,$N$3:$N$199,0))</f>
        <v>0</v>
      </c>
    </row>
    <row r="24" spans="1:15" ht="15.75" customHeight="1" x14ac:dyDescent="0.2">
      <c r="A24" s="6"/>
      <c r="B24" s="7"/>
      <c r="C24" s="7"/>
      <c r="D24" s="7"/>
      <c r="E24" s="7"/>
      <c r="F24" s="7"/>
      <c r="G24" s="7"/>
      <c r="H24" s="7"/>
      <c r="I24" s="7"/>
      <c r="J24" s="7"/>
      <c r="K24" s="8"/>
      <c r="L24" s="7"/>
      <c r="M24" s="6" t="str">
        <f>IF(A24&gt;0,A24,"")</f>
        <v/>
      </c>
      <c r="N24" s="9" t="str">
        <f>(IF(A24&gt;0,(B24*2)+(C24*3)+(D24*3)+E24+F24+(G24*4)+(H24*4)+(I24*5)+(J24*6)+IF(L24="yes",K24,IF(L24="no",K24*-1)),""))</f>
        <v/>
      </c>
      <c r="O24" s="10">
        <f>IF(ISBLANK($A24),,RANK($N24,$N$3:$N$199,0))</f>
        <v>0</v>
      </c>
    </row>
    <row r="25" spans="1:15" ht="15.75" customHeight="1" x14ac:dyDescent="0.2">
      <c r="A25" s="6"/>
      <c r="B25" s="7"/>
      <c r="C25" s="7"/>
      <c r="D25" s="7"/>
      <c r="E25" s="7"/>
      <c r="F25" s="7"/>
      <c r="G25" s="7"/>
      <c r="H25" s="7"/>
      <c r="I25" s="7"/>
      <c r="J25" s="7"/>
      <c r="K25" s="8"/>
      <c r="L25" s="7"/>
      <c r="M25" s="6" t="str">
        <f>IF(A25&gt;0,A25,"")</f>
        <v/>
      </c>
      <c r="N25" s="9" t="str">
        <f>(IF(A25&gt;0,(B25*2)+(C25*3)+(D25*3)+E25+F25+(G25*4)+(H25*4)+(I25*5)+(J25*6)+IF(L25="yes",K25,IF(L25="no",K25*-1)),""))</f>
        <v/>
      </c>
      <c r="O25" s="10">
        <f>IF(ISBLANK($A25),,RANK($N25,$N$3:$N$199,0))</f>
        <v>0</v>
      </c>
    </row>
    <row r="26" spans="1:15" ht="15.75" customHeight="1" x14ac:dyDescent="0.2">
      <c r="A26" s="6"/>
      <c r="B26" s="7"/>
      <c r="C26" s="7"/>
      <c r="D26" s="7"/>
      <c r="E26" s="7"/>
      <c r="F26" s="7"/>
      <c r="G26" s="7"/>
      <c r="H26" s="7"/>
      <c r="I26" s="7"/>
      <c r="J26" s="7"/>
      <c r="K26" s="8"/>
      <c r="L26" s="7"/>
      <c r="M26" s="6" t="str">
        <f>IF(A26&gt;0,A26,"")</f>
        <v/>
      </c>
      <c r="N26" s="9" t="str">
        <f>(IF(A26&gt;0,(B26*2)+(C26*3)+(D26*3)+E26+F26+(G26*4)+(H26*4)+(I26*5)+(J26*6)+IF(L26="yes",K26,IF(L26="no",K26*-1)),""))</f>
        <v/>
      </c>
      <c r="O26" s="10">
        <f>IF(ISBLANK($A26),,RANK($N26,$N$3:$N$199,0))</f>
        <v>0</v>
      </c>
    </row>
    <row r="27" spans="1:15" ht="15.75" customHeight="1" x14ac:dyDescent="0.2">
      <c r="A27" s="6"/>
      <c r="B27" s="7"/>
      <c r="C27" s="7"/>
      <c r="D27" s="7"/>
      <c r="E27" s="7"/>
      <c r="F27" s="7"/>
      <c r="G27" s="7"/>
      <c r="H27" s="7"/>
      <c r="I27" s="7"/>
      <c r="J27" s="7"/>
      <c r="K27" s="8"/>
      <c r="L27" s="7"/>
      <c r="M27" s="6" t="str">
        <f>IF(A27&gt;0,A27,"")</f>
        <v/>
      </c>
      <c r="N27" s="9" t="str">
        <f>(IF(A27&gt;0,(B27*2)+(C27*3)+(D27*3)+E27+F27+(G27*4)+(H27*4)+(I27*5)+(J27*6)+IF(L27="yes",K27,IF(L27="no",K27*-1)),""))</f>
        <v/>
      </c>
      <c r="O27" s="10">
        <f>IF(ISBLANK($A27),,RANK($N27,$N$3:$N$199,0))</f>
        <v>0</v>
      </c>
    </row>
    <row r="28" spans="1:15" ht="15.75" customHeight="1" x14ac:dyDescent="0.2">
      <c r="A28" s="6"/>
      <c r="B28" s="7"/>
      <c r="C28" s="7"/>
      <c r="D28" s="7"/>
      <c r="E28" s="7"/>
      <c r="F28" s="7"/>
      <c r="G28" s="7"/>
      <c r="H28" s="7"/>
      <c r="I28" s="7"/>
      <c r="J28" s="7"/>
      <c r="K28" s="8"/>
      <c r="L28" s="7"/>
      <c r="M28" s="6" t="str">
        <f>IF(A28&gt;0,A28,"")</f>
        <v/>
      </c>
      <c r="N28" s="9" t="str">
        <f>(IF(A28&gt;0,(B28*2)+(C28*3)+(D28*3)+E28+F28+(G28*4)+(H28*4)+(I28*5)+(J28*6)+IF(L28="yes",K28,IF(L28="no",K28*-1)),""))</f>
        <v/>
      </c>
      <c r="O28" s="10">
        <f>IF(ISBLANK($A28),,RANK($N28,$N$3:$N$199,0))</f>
        <v>0</v>
      </c>
    </row>
    <row r="29" spans="1:15" ht="15.75" customHeight="1" x14ac:dyDescent="0.2">
      <c r="A29" s="6"/>
      <c r="B29" s="7"/>
      <c r="C29" s="7"/>
      <c r="D29" s="7"/>
      <c r="E29" s="7"/>
      <c r="F29" s="7"/>
      <c r="G29" s="7"/>
      <c r="H29" s="7"/>
      <c r="I29" s="7"/>
      <c r="J29" s="7"/>
      <c r="K29" s="8"/>
      <c r="L29" s="7"/>
      <c r="M29" s="6" t="str">
        <f>IF(A29&gt;0,A29,"")</f>
        <v/>
      </c>
      <c r="N29" s="9" t="str">
        <f>(IF(A29&gt;0,(B29*2)+(C29*3)+(D29*3)+E29+F29+(G29*4)+(H29*4)+(I29*5)+(J29*6)+IF(L29="yes",K29,IF(L29="no",K29*-1)),""))</f>
        <v/>
      </c>
      <c r="O29" s="10">
        <f>IF(ISBLANK($A29),,RANK($N29,$N$3:$N$199,0))</f>
        <v>0</v>
      </c>
    </row>
    <row r="30" spans="1:15" ht="15.75" customHeight="1" x14ac:dyDescent="0.2">
      <c r="A30" s="6"/>
      <c r="B30" s="7"/>
      <c r="C30" s="7"/>
      <c r="D30" s="7"/>
      <c r="E30" s="7"/>
      <c r="F30" s="7"/>
      <c r="G30" s="7"/>
      <c r="H30" s="7"/>
      <c r="I30" s="7"/>
      <c r="J30" s="7"/>
      <c r="K30" s="8"/>
      <c r="L30" s="7"/>
      <c r="M30" s="6" t="str">
        <f>IF(A30&gt;0,A30,"")</f>
        <v/>
      </c>
      <c r="N30" s="9" t="str">
        <f>(IF(A30&gt;0,(B30*2)+(C30*3)+(D30*3)+E30+F30+(G30*4)+(H30*4)+(I30*5)+(J30*6)+IF(L30="yes",K30,IF(L30="no",K30*-1)),""))</f>
        <v/>
      </c>
      <c r="O30" s="10">
        <f>IF(ISBLANK($A30),,RANK($N30,$N$3:$N$199,0))</f>
        <v>0</v>
      </c>
    </row>
    <row r="31" spans="1:15" ht="15.75" customHeight="1" x14ac:dyDescent="0.2">
      <c r="A31" s="6"/>
      <c r="B31" s="7"/>
      <c r="C31" s="7"/>
      <c r="D31" s="7"/>
      <c r="E31" s="7"/>
      <c r="F31" s="7"/>
      <c r="G31" s="7"/>
      <c r="H31" s="7"/>
      <c r="I31" s="7"/>
      <c r="J31" s="7"/>
      <c r="K31" s="8"/>
      <c r="L31" s="7"/>
      <c r="M31" s="6" t="str">
        <f>IF(A31&gt;0,A31,"")</f>
        <v/>
      </c>
      <c r="N31" s="9" t="str">
        <f>(IF(A31&gt;0,(B31*2)+(C31*3)+(D31*3)+E31+F31+(G31*4)+(H31*4)+(I31*5)+(J31*6)+IF(L31="yes",K31,IF(L31="no",K31*-1)),""))</f>
        <v/>
      </c>
      <c r="O31" s="10">
        <f>IF(ISBLANK($A31),,RANK($N31,$N$3:$N$199,0))</f>
        <v>0</v>
      </c>
    </row>
    <row r="32" spans="1:15" ht="15.75" customHeight="1" x14ac:dyDescent="0.2">
      <c r="A32" s="6"/>
      <c r="B32" s="7"/>
      <c r="C32" s="7"/>
      <c r="D32" s="7"/>
      <c r="E32" s="7"/>
      <c r="F32" s="7"/>
      <c r="G32" s="7"/>
      <c r="H32" s="7"/>
      <c r="I32" s="7"/>
      <c r="J32" s="7"/>
      <c r="K32" s="8"/>
      <c r="L32" s="7"/>
      <c r="M32" s="6" t="str">
        <f>IF(A32&gt;0,A32,"")</f>
        <v/>
      </c>
      <c r="N32" s="9" t="str">
        <f>(IF(A32&gt;0,(B32*2)+(C32*3)+(D32*3)+E32+F32+(G32*4)+(H32*4)+(I32*5)+(J32*6)+IF(L32="yes",K32,IF(L32="no",K32*-1)),""))</f>
        <v/>
      </c>
      <c r="O32" s="10">
        <f>IF(ISBLANK($A32),,RANK($N32,$N$3:$N$199,0))</f>
        <v>0</v>
      </c>
    </row>
    <row r="33" spans="1:15" ht="15.75" customHeight="1" x14ac:dyDescent="0.2">
      <c r="A33" s="6"/>
      <c r="B33" s="7"/>
      <c r="C33" s="7"/>
      <c r="D33" s="7"/>
      <c r="E33" s="7"/>
      <c r="F33" s="7"/>
      <c r="G33" s="7"/>
      <c r="H33" s="7"/>
      <c r="I33" s="7"/>
      <c r="J33" s="7"/>
      <c r="K33" s="8"/>
      <c r="L33" s="7"/>
      <c r="M33" s="6" t="str">
        <f>IF(A33&gt;0,A33,"")</f>
        <v/>
      </c>
      <c r="N33" s="9" t="str">
        <f>(IF(A33&gt;0,(B33*2)+(C33*3)+(D33*3)+E33+F33+(G33*4)+(H33*4)+(I33*5)+(J33*6)+IF(L33="yes",K33,IF(L33="no",K33*-1)),""))</f>
        <v/>
      </c>
      <c r="O33" s="10">
        <f>IF(ISBLANK($A33),,RANK($N33,$N$3:$N$199,0))</f>
        <v>0</v>
      </c>
    </row>
    <row r="34" spans="1:15" ht="15.75" customHeight="1" x14ac:dyDescent="0.2">
      <c r="A34" s="6"/>
      <c r="B34" s="7"/>
      <c r="C34" s="7"/>
      <c r="D34" s="7"/>
      <c r="E34" s="7"/>
      <c r="F34" s="7"/>
      <c r="G34" s="7"/>
      <c r="H34" s="7"/>
      <c r="I34" s="7"/>
      <c r="J34" s="7"/>
      <c r="K34" s="8"/>
      <c r="L34" s="7"/>
      <c r="M34" s="6" t="str">
        <f>IF(A34&gt;0,A34,"")</f>
        <v/>
      </c>
      <c r="N34" s="9" t="str">
        <f>(IF(A34&gt;0,(B34*2)+(C34*3)+(D34*3)+E34+F34+(G34*4)+(H34*4)+(I34*5)+(J34*6)+IF(L34="yes",K34,IF(L34="no",K34*-1)),""))</f>
        <v/>
      </c>
      <c r="O34" s="10">
        <f>IF(ISBLANK($A34),,RANK($N34,$N$3:$N$199,0))</f>
        <v>0</v>
      </c>
    </row>
    <row r="35" spans="1:15" ht="15.75" customHeight="1" x14ac:dyDescent="0.2">
      <c r="A35" s="6"/>
      <c r="B35" s="7"/>
      <c r="C35" s="7"/>
      <c r="D35" s="7"/>
      <c r="E35" s="7"/>
      <c r="F35" s="7"/>
      <c r="G35" s="7"/>
      <c r="H35" s="7"/>
      <c r="I35" s="7"/>
      <c r="J35" s="7"/>
      <c r="K35" s="8"/>
      <c r="L35" s="7"/>
      <c r="M35" s="6" t="str">
        <f>IF(A35&gt;0,A35,"")</f>
        <v/>
      </c>
      <c r="N35" s="9" t="str">
        <f>(IF(A35&gt;0,(B35*2)+(C35*3)+(D35*3)+E35+F35+(G35*4)+(H35*4)+(I35*5)+(J35*6)+IF(L35="yes",K35,IF(L35="no",K35*-1)),""))</f>
        <v/>
      </c>
      <c r="O35" s="10">
        <f>IF(ISBLANK($A35),,RANK($N35,$N$3:$N$199,0))</f>
        <v>0</v>
      </c>
    </row>
    <row r="36" spans="1:15" ht="15.75" customHeight="1" x14ac:dyDescent="0.2">
      <c r="A36" s="6"/>
      <c r="B36" s="7"/>
      <c r="C36" s="7"/>
      <c r="D36" s="7"/>
      <c r="E36" s="7"/>
      <c r="F36" s="7"/>
      <c r="G36" s="7"/>
      <c r="H36" s="7"/>
      <c r="I36" s="7"/>
      <c r="J36" s="7"/>
      <c r="K36" s="8"/>
      <c r="L36" s="7"/>
      <c r="M36" s="6" t="str">
        <f>IF(A36&gt;0,A36,"")</f>
        <v/>
      </c>
      <c r="N36" s="9" t="str">
        <f>(IF(A36&gt;0,(B36*2)+(C36*3)+(D36*3)+E36+F36+(G36*4)+(H36*4)+(I36*5)+(J36*6)+IF(L36="yes",K36,IF(L36="no",K36*-1)),""))</f>
        <v/>
      </c>
      <c r="O36" s="10">
        <f>IF(ISBLANK($A36),,RANK($N36,$N$3:$N$199,0))</f>
        <v>0</v>
      </c>
    </row>
    <row r="37" spans="1:15" ht="15.75" customHeight="1" x14ac:dyDescent="0.2">
      <c r="A37" s="6"/>
      <c r="B37" s="7"/>
      <c r="C37" s="7"/>
      <c r="D37" s="7"/>
      <c r="E37" s="7"/>
      <c r="F37" s="7"/>
      <c r="G37" s="7"/>
      <c r="H37" s="7"/>
      <c r="I37" s="7"/>
      <c r="J37" s="7"/>
      <c r="K37" s="8"/>
      <c r="L37" s="7"/>
      <c r="M37" s="6" t="str">
        <f>IF(A37&gt;0,A37,"")</f>
        <v/>
      </c>
      <c r="N37" s="9" t="str">
        <f>(IF(A37&gt;0,(B37*2)+(C37*3)+(D37*3)+E37+F37+(G37*4)+(H37*4)+(I37*5)+(J37*6)+IF(L37="yes",K37,IF(L37="no",K37*-1)),""))</f>
        <v/>
      </c>
      <c r="O37" s="10">
        <f>IF(ISBLANK($A37),,RANK($N37,$N$3:$N$199,0))</f>
        <v>0</v>
      </c>
    </row>
    <row r="38" spans="1:15" ht="15.75" customHeight="1" x14ac:dyDescent="0.2">
      <c r="A38" s="6"/>
      <c r="B38" s="7"/>
      <c r="C38" s="7"/>
      <c r="D38" s="7"/>
      <c r="E38" s="7"/>
      <c r="F38" s="7"/>
      <c r="G38" s="7"/>
      <c r="H38" s="7"/>
      <c r="I38" s="7"/>
      <c r="J38" s="7"/>
      <c r="K38" s="8"/>
      <c r="L38" s="7"/>
      <c r="M38" s="6" t="str">
        <f>IF(A38&gt;0,A38,"")</f>
        <v/>
      </c>
      <c r="N38" s="9" t="str">
        <f>(IF(A38&gt;0,(B38*2)+(C38*3)+(D38*3)+E38+F38+(G38*4)+(H38*4)+(I38*5)+(J38*6)+IF(L38="yes",K38,IF(L38="no",K38*-1)),""))</f>
        <v/>
      </c>
      <c r="O38" s="10">
        <f>IF(ISBLANK($A38),,RANK($N38,$N$3:$N$199,0))</f>
        <v>0</v>
      </c>
    </row>
    <row r="39" spans="1:15" ht="15.75" customHeight="1" x14ac:dyDescent="0.2">
      <c r="A39" s="6"/>
      <c r="B39" s="7"/>
      <c r="C39" s="7"/>
      <c r="D39" s="7"/>
      <c r="E39" s="7"/>
      <c r="F39" s="7"/>
      <c r="G39" s="7"/>
      <c r="H39" s="7"/>
      <c r="I39" s="7"/>
      <c r="J39" s="7"/>
      <c r="K39" s="8"/>
      <c r="L39" s="7"/>
      <c r="M39" s="6" t="str">
        <f>IF(A39&gt;0,A39,"")</f>
        <v/>
      </c>
      <c r="N39" s="9" t="str">
        <f>(IF(A39&gt;0,(B39*2)+(C39*3)+(D39*3)+E39+F39+(G39*4)+(H39*4)+(I39*5)+(J39*6)+IF(L39="yes",K39,IF(L39="no",K39*-1)),""))</f>
        <v/>
      </c>
      <c r="O39" s="10">
        <f>IF(ISBLANK($A39),,RANK($N39,$N$3:$N$199,0))</f>
        <v>0</v>
      </c>
    </row>
    <row r="40" spans="1:15" ht="15.75" customHeight="1" x14ac:dyDescent="0.2">
      <c r="A40" s="6"/>
      <c r="B40" s="7"/>
      <c r="C40" s="7"/>
      <c r="D40" s="7"/>
      <c r="E40" s="7"/>
      <c r="F40" s="7"/>
      <c r="G40" s="7"/>
      <c r="H40" s="7"/>
      <c r="I40" s="7"/>
      <c r="J40" s="7"/>
      <c r="K40" s="8"/>
      <c r="L40" s="7"/>
      <c r="M40" s="6" t="str">
        <f>IF(A40&gt;0,A40,"")</f>
        <v/>
      </c>
      <c r="N40" s="9" t="str">
        <f>(IF(A40&gt;0,(B40*2)+(C40*3)+(D40*3)+E40+F40+(G40*4)+(H40*4)+(I40*5)+(J40*6)+IF(L40="yes",K40,IF(L40="no",K40*-1)),""))</f>
        <v/>
      </c>
      <c r="O40" s="10">
        <f>IF(ISBLANK($A40),,RANK($N40,$N$3:$N$199,0))</f>
        <v>0</v>
      </c>
    </row>
    <row r="41" spans="1:15" ht="15.75" customHeight="1" x14ac:dyDescent="0.2">
      <c r="A41" s="6"/>
      <c r="B41" s="7"/>
      <c r="C41" s="7"/>
      <c r="D41" s="7"/>
      <c r="E41" s="7"/>
      <c r="F41" s="7"/>
      <c r="G41" s="7"/>
      <c r="H41" s="7"/>
      <c r="I41" s="7"/>
      <c r="J41" s="7"/>
      <c r="K41" s="8"/>
      <c r="L41" s="7"/>
      <c r="M41" s="6" t="str">
        <f>IF(A41&gt;0,A41,"")</f>
        <v/>
      </c>
      <c r="N41" s="9" t="str">
        <f>(IF(A41&gt;0,(B41*2)+(C41*3)+(D41*3)+E41+F41+(G41*4)+(H41*4)+(I41*5)+(J41*6)+IF(L41="yes",K41,IF(L41="no",K41*-1)),""))</f>
        <v/>
      </c>
      <c r="O41" s="10">
        <f>IF(ISBLANK($A41),,RANK($N41,$N$3:$N$199,0))</f>
        <v>0</v>
      </c>
    </row>
    <row r="42" spans="1:15" ht="15.75" customHeight="1" x14ac:dyDescent="0.2">
      <c r="A42" s="6"/>
      <c r="B42" s="7"/>
      <c r="C42" s="7"/>
      <c r="D42" s="7"/>
      <c r="E42" s="7"/>
      <c r="F42" s="7"/>
      <c r="G42" s="7"/>
      <c r="H42" s="7"/>
      <c r="I42" s="7"/>
      <c r="J42" s="7"/>
      <c r="K42" s="8"/>
      <c r="L42" s="7"/>
      <c r="M42" s="6" t="str">
        <f>IF(A42&gt;0,A42,"")</f>
        <v/>
      </c>
      <c r="N42" s="9" t="str">
        <f>(IF(A42&gt;0,(B42*2)+(C42*3)+(D42*3)+E42+F42+(G42*4)+(H42*4)+(I42*5)+(J42*6)+IF(L42="yes",K42,IF(L42="no",K42*-1)),""))</f>
        <v/>
      </c>
      <c r="O42" s="10">
        <f>IF(ISBLANK($A42),,RANK($N42,$N$3:$N$199,0))</f>
        <v>0</v>
      </c>
    </row>
    <row r="43" spans="1:15" ht="15.75" customHeight="1" x14ac:dyDescent="0.2">
      <c r="A43" s="6"/>
      <c r="B43" s="7"/>
      <c r="C43" s="7"/>
      <c r="D43" s="7"/>
      <c r="E43" s="7"/>
      <c r="F43" s="7"/>
      <c r="G43" s="7"/>
      <c r="H43" s="7"/>
      <c r="I43" s="7"/>
      <c r="J43" s="7"/>
      <c r="K43" s="8"/>
      <c r="L43" s="7"/>
      <c r="M43" s="6" t="str">
        <f>IF(A43&gt;0,A43,"")</f>
        <v/>
      </c>
      <c r="N43" s="9" t="str">
        <f>(IF(A43&gt;0,(B43*2)+(C43*3)+(D43*3)+E43+F43+(G43*4)+(H43*4)+(I43*5)+(J43*6)+IF(L43="yes",K43,IF(L43="no",K43*-1)),""))</f>
        <v/>
      </c>
      <c r="O43" s="10">
        <f>IF(ISBLANK($A43),,RANK($N43,$N$3:$N$199,0))</f>
        <v>0</v>
      </c>
    </row>
    <row r="44" spans="1:15" ht="15.75" customHeight="1" x14ac:dyDescent="0.2">
      <c r="A44" s="6"/>
      <c r="B44" s="7"/>
      <c r="C44" s="7"/>
      <c r="D44" s="7"/>
      <c r="E44" s="7"/>
      <c r="F44" s="7"/>
      <c r="G44" s="7"/>
      <c r="H44" s="7"/>
      <c r="I44" s="7"/>
      <c r="J44" s="7"/>
      <c r="K44" s="8"/>
      <c r="L44" s="7"/>
      <c r="M44" s="6" t="str">
        <f>IF(A44&gt;0,A44,"")</f>
        <v/>
      </c>
      <c r="N44" s="9" t="str">
        <f>(IF(A44&gt;0,(B44*2)+(C44*3)+(D44*3)+E44+F44+(G44*4)+(H44*4)+(I44*5)+(J44*6)+IF(L44="yes",K44,IF(L44="no",K44*-1)),""))</f>
        <v/>
      </c>
      <c r="O44" s="10">
        <f>IF(ISBLANK($A44),,RANK($N44,$N$3:$N$199,0))</f>
        <v>0</v>
      </c>
    </row>
    <row r="45" spans="1:15" ht="15.75" customHeight="1" x14ac:dyDescent="0.2">
      <c r="A45" s="6"/>
      <c r="B45" s="7"/>
      <c r="C45" s="7"/>
      <c r="D45" s="7"/>
      <c r="E45" s="7"/>
      <c r="F45" s="7"/>
      <c r="G45" s="7"/>
      <c r="H45" s="7"/>
      <c r="I45" s="7"/>
      <c r="J45" s="7"/>
      <c r="K45" s="8"/>
      <c r="L45" s="7"/>
      <c r="M45" s="6" t="str">
        <f>IF(A45&gt;0,A45,"")</f>
        <v/>
      </c>
      <c r="N45" s="9" t="str">
        <f>(IF(A45&gt;0,(B45*2)+(C45*3)+(D45*3)+E45+F45+(G45*4)+(H45*4)+(I45*5)+(J45*6)+IF(L45="yes",K45,IF(L45="no",K45*-1)),""))</f>
        <v/>
      </c>
      <c r="O45" s="10">
        <f>IF(ISBLANK($A45),,RANK($N45,$N$3:$N$199,0))</f>
        <v>0</v>
      </c>
    </row>
    <row r="46" spans="1:15" ht="15.75" customHeight="1" x14ac:dyDescent="0.2">
      <c r="A46" s="6"/>
      <c r="B46" s="7"/>
      <c r="C46" s="7"/>
      <c r="D46" s="7"/>
      <c r="E46" s="7"/>
      <c r="F46" s="7"/>
      <c r="G46" s="7"/>
      <c r="H46" s="7"/>
      <c r="I46" s="7"/>
      <c r="J46" s="7"/>
      <c r="K46" s="8"/>
      <c r="L46" s="7"/>
      <c r="M46" s="6" t="str">
        <f>IF(A46&gt;0,A46,"")</f>
        <v/>
      </c>
      <c r="N46" s="9" t="str">
        <f>(IF(A46&gt;0,(B46*2)+(C46*3)+(D46*3)+E46+F46+(G46*4)+(H46*4)+(I46*5)+(J46*6)+IF(L46="yes",K46,IF(L46="no",K46*-1)),""))</f>
        <v/>
      </c>
      <c r="O46" s="10">
        <f>IF(ISBLANK($A46),,RANK($N46,$N$3:$N$199,0))</f>
        <v>0</v>
      </c>
    </row>
    <row r="47" spans="1:15" ht="15.75" customHeight="1" x14ac:dyDescent="0.2">
      <c r="A47" s="6"/>
      <c r="B47" s="7"/>
      <c r="C47" s="7"/>
      <c r="D47" s="7"/>
      <c r="E47" s="7"/>
      <c r="F47" s="7"/>
      <c r="G47" s="7"/>
      <c r="H47" s="7"/>
      <c r="I47" s="7"/>
      <c r="J47" s="7"/>
      <c r="K47" s="8"/>
      <c r="L47" s="7"/>
      <c r="M47" s="6" t="str">
        <f>IF(A47&gt;0,A47,"")</f>
        <v/>
      </c>
      <c r="N47" s="9" t="str">
        <f>(IF(A47&gt;0,(B47*2)+(C47*3)+(D47*3)+E47+F47+(G47*4)+(H47*4)+(I47*5)+(J47*6)+IF(L47="yes",K47,IF(L47="no",K47*-1)),""))</f>
        <v/>
      </c>
      <c r="O47" s="10">
        <f>IF(ISBLANK($A47),,RANK($N47,$N$3:$N$199,0))</f>
        <v>0</v>
      </c>
    </row>
    <row r="48" spans="1:15" ht="15.75" customHeight="1" x14ac:dyDescent="0.2">
      <c r="A48" s="6"/>
      <c r="B48" s="7"/>
      <c r="C48" s="7"/>
      <c r="D48" s="7"/>
      <c r="E48" s="7"/>
      <c r="F48" s="7"/>
      <c r="G48" s="7"/>
      <c r="H48" s="7"/>
      <c r="I48" s="7"/>
      <c r="J48" s="7"/>
      <c r="K48" s="8"/>
      <c r="L48" s="7"/>
      <c r="M48" s="6" t="str">
        <f>IF(A48&gt;0,A48,"")</f>
        <v/>
      </c>
      <c r="N48" s="9" t="str">
        <f>(IF(A48&gt;0,(B48*2)+(C48*3)+(D48*3)+E48+F48+(G48*4)+(H48*4)+(I48*5)+(J48*6)+IF(L48="yes",K48,IF(L48="no",K48*-1)),""))</f>
        <v/>
      </c>
      <c r="O48" s="10">
        <f>IF(ISBLANK($A48),,RANK($N48,$N$3:$N$199,0))</f>
        <v>0</v>
      </c>
    </row>
    <row r="49" spans="1:15" ht="15.75" customHeight="1" x14ac:dyDescent="0.2">
      <c r="A49" s="6"/>
      <c r="B49" s="7"/>
      <c r="C49" s="7"/>
      <c r="D49" s="7"/>
      <c r="E49" s="7"/>
      <c r="F49" s="7"/>
      <c r="G49" s="7"/>
      <c r="H49" s="7"/>
      <c r="I49" s="7"/>
      <c r="J49" s="7"/>
      <c r="K49" s="8"/>
      <c r="L49" s="7"/>
      <c r="M49" s="6" t="str">
        <f>IF(A49&gt;0,A49,"")</f>
        <v/>
      </c>
      <c r="N49" s="9" t="str">
        <f>(IF(A49&gt;0,(B49*2)+(C49*3)+(D49*3)+E49+F49+(G49*4)+(H49*4)+(I49*5)+(J49*6)+IF(L49="yes",K49,IF(L49="no",K49*-1)),""))</f>
        <v/>
      </c>
      <c r="O49" s="10">
        <f>IF(ISBLANK($A49),,RANK($N49,$N$3:$N$199,0))</f>
        <v>0</v>
      </c>
    </row>
    <row r="50" spans="1:15" ht="15.75" customHeight="1" x14ac:dyDescent="0.2">
      <c r="A50" s="6"/>
      <c r="B50" s="7"/>
      <c r="C50" s="7"/>
      <c r="D50" s="7"/>
      <c r="E50" s="7"/>
      <c r="F50" s="7"/>
      <c r="G50" s="7"/>
      <c r="H50" s="7"/>
      <c r="I50" s="7"/>
      <c r="J50" s="7"/>
      <c r="K50" s="8"/>
      <c r="L50" s="7"/>
      <c r="M50" s="6" t="str">
        <f>IF(A50&gt;0,A50,"")</f>
        <v/>
      </c>
      <c r="N50" s="9" t="str">
        <f>(IF(A50&gt;0,(B50*2)+(C50*3)+(D50*3)+E50+F50+(G50*4)+(H50*4)+(I50*5)+(J50*6)+IF(L50="yes",K50,IF(L50="no",K50*-1)),""))</f>
        <v/>
      </c>
      <c r="O50" s="10">
        <f>IF(ISBLANK($A50),,RANK($N50,$N$3:$N$199,0))</f>
        <v>0</v>
      </c>
    </row>
    <row r="51" spans="1:15" ht="15.75" customHeight="1" x14ac:dyDescent="0.2">
      <c r="A51" s="6"/>
      <c r="B51" s="7"/>
      <c r="C51" s="7"/>
      <c r="D51" s="7"/>
      <c r="E51" s="7"/>
      <c r="F51" s="7"/>
      <c r="G51" s="7"/>
      <c r="H51" s="7"/>
      <c r="I51" s="7"/>
      <c r="J51" s="7"/>
      <c r="K51" s="8"/>
      <c r="L51" s="7"/>
      <c r="M51" s="6" t="str">
        <f>IF(A51&gt;0,A51,"")</f>
        <v/>
      </c>
      <c r="N51" s="9" t="str">
        <f>(IF(A51&gt;0,(B51*2)+(C51*3)+(D51*3)+E51+F51+(G51*4)+(H51*4)+(I51*5)+(J51*6)+IF(L51="yes",K51,IF(L51="no",K51*-1)),""))</f>
        <v/>
      </c>
      <c r="O51" s="10">
        <f>IF(ISBLANK($A51),,RANK($N51,$N$3:$N$199,0))</f>
        <v>0</v>
      </c>
    </row>
    <row r="52" spans="1:15" ht="15.75" customHeight="1" x14ac:dyDescent="0.2">
      <c r="A52" s="6"/>
      <c r="B52" s="7"/>
      <c r="C52" s="7"/>
      <c r="D52" s="7"/>
      <c r="E52" s="7"/>
      <c r="F52" s="7"/>
      <c r="G52" s="7"/>
      <c r="H52" s="7"/>
      <c r="I52" s="7"/>
      <c r="J52" s="7"/>
      <c r="K52" s="8"/>
      <c r="L52" s="7"/>
      <c r="M52" s="6" t="str">
        <f>IF(A52&gt;0,A52,"")</f>
        <v/>
      </c>
      <c r="N52" s="9" t="str">
        <f>(IF(A52&gt;0,(B52*2)+(C52*3)+(D52*3)+E52+F52+(G52*4)+(H52*4)+(I52*5)+(J52*6)+IF(L52="yes",K52,IF(L52="no",K52*-1)),""))</f>
        <v/>
      </c>
      <c r="O52" s="10">
        <f>IF(ISBLANK($A52),,RANK($N52,$N$3:$N$199,0))</f>
        <v>0</v>
      </c>
    </row>
    <row r="53" spans="1:15" ht="15.75" customHeight="1" x14ac:dyDescent="0.2">
      <c r="A53" s="6"/>
      <c r="B53" s="7"/>
      <c r="C53" s="7"/>
      <c r="D53" s="7"/>
      <c r="E53" s="7"/>
      <c r="F53" s="7"/>
      <c r="G53" s="7"/>
      <c r="H53" s="7"/>
      <c r="I53" s="7"/>
      <c r="J53" s="7"/>
      <c r="K53" s="8"/>
      <c r="L53" s="7"/>
      <c r="M53" s="6" t="str">
        <f>IF(A53&gt;0,A53,"")</f>
        <v/>
      </c>
      <c r="N53" s="9" t="str">
        <f>(IF(A53&gt;0,(B53*2)+(C53*3)+(D53*3)+E53+F53+(G53*4)+(H53*4)+(I53*5)+(J53*6)+IF(L53="yes",K53,IF(L53="no",K53*-1)),""))</f>
        <v/>
      </c>
      <c r="O53" s="10">
        <f>IF(ISBLANK($A53),,RANK($N53,$N$3:$N$199,0))</f>
        <v>0</v>
      </c>
    </row>
    <row r="54" spans="1:15" ht="15.75" customHeight="1" x14ac:dyDescent="0.2">
      <c r="A54" s="6"/>
      <c r="B54" s="7"/>
      <c r="C54" s="7"/>
      <c r="D54" s="7"/>
      <c r="E54" s="7"/>
      <c r="F54" s="7"/>
      <c r="G54" s="7"/>
      <c r="H54" s="7"/>
      <c r="I54" s="7"/>
      <c r="J54" s="7"/>
      <c r="K54" s="8"/>
      <c r="L54" s="7"/>
      <c r="M54" s="6" t="str">
        <f>IF(A54&gt;0,A54,"")</f>
        <v/>
      </c>
      <c r="N54" s="9" t="str">
        <f>(IF(A54&gt;0,(B54*2)+(C54*3)+(D54*3)+E54+F54+(G54*4)+(H54*4)+(I54*5)+(J54*6)+IF(L54="yes",K54,IF(L54="no",K54*-1)),""))</f>
        <v/>
      </c>
      <c r="O54" s="10">
        <f>IF(ISBLANK($A54),,RANK($N54,$N$3:$N$199,0))</f>
        <v>0</v>
      </c>
    </row>
    <row r="55" spans="1:15" ht="15.75" customHeight="1" x14ac:dyDescent="0.2">
      <c r="A55" s="6"/>
      <c r="B55" s="7"/>
      <c r="C55" s="7"/>
      <c r="D55" s="7"/>
      <c r="E55" s="7"/>
      <c r="F55" s="7"/>
      <c r="G55" s="7"/>
      <c r="H55" s="7"/>
      <c r="I55" s="7"/>
      <c r="J55" s="7"/>
      <c r="K55" s="8"/>
      <c r="L55" s="7"/>
      <c r="M55" s="6" t="str">
        <f>IF(A55&gt;0,A55,"")</f>
        <v/>
      </c>
      <c r="N55" s="9" t="str">
        <f>(IF(A55&gt;0,(B55*2)+(C55*3)+(D55*3)+E55+F55+(G55*4)+(H55*4)+(I55*5)+(J55*6)+IF(L55="yes",K55,IF(L55="no",K55*-1)),""))</f>
        <v/>
      </c>
      <c r="O55" s="10">
        <f>IF(ISBLANK($A55),,RANK($N55,$N$3:$N$199,0))</f>
        <v>0</v>
      </c>
    </row>
    <row r="56" spans="1:15" ht="15.75" customHeight="1" x14ac:dyDescent="0.2">
      <c r="A56" s="6"/>
      <c r="B56" s="7"/>
      <c r="C56" s="7"/>
      <c r="D56" s="7"/>
      <c r="E56" s="7"/>
      <c r="F56" s="7"/>
      <c r="G56" s="7"/>
      <c r="H56" s="7"/>
      <c r="I56" s="7"/>
      <c r="J56" s="7"/>
      <c r="K56" s="8"/>
      <c r="L56" s="7"/>
      <c r="M56" s="6" t="str">
        <f>IF(A56&gt;0,A56,"")</f>
        <v/>
      </c>
      <c r="N56" s="9" t="str">
        <f>(IF(A56&gt;0,(B56*2)+(C56*3)+(D56*3)+E56+F56+(G56*4)+(H56*4)+(I56*5)+(J56*6)+IF(L56="yes",K56,IF(L56="no",K56*-1)),""))</f>
        <v/>
      </c>
      <c r="O56" s="10">
        <f>IF(ISBLANK($A56),,RANK($N56,$N$3:$N$199,0))</f>
        <v>0</v>
      </c>
    </row>
    <row r="57" spans="1:15" ht="15.75" customHeight="1" x14ac:dyDescent="0.2">
      <c r="A57" s="6"/>
      <c r="B57" s="7"/>
      <c r="C57" s="7"/>
      <c r="D57" s="7"/>
      <c r="E57" s="7"/>
      <c r="F57" s="7"/>
      <c r="G57" s="7"/>
      <c r="H57" s="7"/>
      <c r="I57" s="7"/>
      <c r="J57" s="7"/>
      <c r="K57" s="8"/>
      <c r="L57" s="7"/>
      <c r="M57" s="6" t="str">
        <f>IF(A57&gt;0,A57,"")</f>
        <v/>
      </c>
      <c r="N57" s="9" t="str">
        <f>(IF(A57&gt;0,(B57*2)+(C57*3)+(D57*3)+E57+F57+(G57*4)+(H57*4)+(I57*5)+(J57*6)+IF(L57="yes",K57,IF(L57="no",K57*-1)),""))</f>
        <v/>
      </c>
      <c r="O57" s="10">
        <f>IF(ISBLANK($A57),,RANK($N57,$N$3:$N$199,0))</f>
        <v>0</v>
      </c>
    </row>
    <row r="58" spans="1:15" ht="15.75" customHeight="1" x14ac:dyDescent="0.2">
      <c r="A58" s="6"/>
      <c r="B58" s="7"/>
      <c r="C58" s="7"/>
      <c r="D58" s="7"/>
      <c r="E58" s="7"/>
      <c r="F58" s="7"/>
      <c r="G58" s="7"/>
      <c r="H58" s="7"/>
      <c r="I58" s="7"/>
      <c r="J58" s="7"/>
      <c r="K58" s="8"/>
      <c r="L58" s="7"/>
      <c r="M58" s="6" t="str">
        <f>IF(A58&gt;0,A58,"")</f>
        <v/>
      </c>
      <c r="N58" s="9" t="str">
        <f>(IF(A58&gt;0,(B58*2)+(C58*3)+(D58*3)+E58+F58+(G58*4)+(H58*4)+(I58*5)+(J58*6)+IF(L58="yes",K58,IF(L58="no",K58*-1)),""))</f>
        <v/>
      </c>
      <c r="O58" s="10">
        <f>IF(ISBLANK($A58),,RANK($N58,$N$3:$N$199,0))</f>
        <v>0</v>
      </c>
    </row>
    <row r="59" spans="1:15" ht="15.75" customHeight="1" x14ac:dyDescent="0.2">
      <c r="A59" s="6"/>
      <c r="B59" s="7"/>
      <c r="C59" s="7"/>
      <c r="D59" s="7"/>
      <c r="E59" s="7"/>
      <c r="F59" s="7"/>
      <c r="G59" s="7"/>
      <c r="H59" s="7"/>
      <c r="I59" s="7"/>
      <c r="J59" s="7"/>
      <c r="K59" s="8"/>
      <c r="L59" s="7"/>
      <c r="M59" s="6" t="str">
        <f>IF(A59&gt;0,A59,"")</f>
        <v/>
      </c>
      <c r="N59" s="9" t="str">
        <f>(IF(A59&gt;0,(B59*2)+(C59*3)+(D59*3)+E59+F59+(G59*4)+(H59*4)+(I59*5)+(J59*6)+IF(L59="yes",K59,IF(L59="no",K59*-1)),""))</f>
        <v/>
      </c>
      <c r="O59" s="10">
        <f>IF(ISBLANK($A59),,RANK($N59,$N$3:$N$199,0))</f>
        <v>0</v>
      </c>
    </row>
    <row r="60" spans="1:15" ht="15.75" customHeight="1" x14ac:dyDescent="0.2">
      <c r="A60" s="6"/>
      <c r="B60" s="7"/>
      <c r="C60" s="7"/>
      <c r="D60" s="7"/>
      <c r="E60" s="7"/>
      <c r="F60" s="7"/>
      <c r="G60" s="7"/>
      <c r="H60" s="7"/>
      <c r="I60" s="7"/>
      <c r="J60" s="7"/>
      <c r="K60" s="8"/>
      <c r="L60" s="7"/>
      <c r="M60" s="6" t="str">
        <f>IF(A60&gt;0,A60,"")</f>
        <v/>
      </c>
      <c r="N60" s="9" t="str">
        <f>(IF(A60&gt;0,(B60*2)+(C60*3)+(D60*3)+E60+F60+(G60*4)+(H60*4)+(I60*5)+(J60*6)+IF(L60="yes",K60,IF(L60="no",K60*-1)),""))</f>
        <v/>
      </c>
      <c r="O60" s="10">
        <f>IF(ISBLANK($A60),,RANK($N60,$N$3:$N$199,0))</f>
        <v>0</v>
      </c>
    </row>
    <row r="61" spans="1:15" ht="15.75" customHeight="1" x14ac:dyDescent="0.2">
      <c r="A61" s="6"/>
      <c r="B61" s="7"/>
      <c r="C61" s="7"/>
      <c r="D61" s="7"/>
      <c r="E61" s="7"/>
      <c r="F61" s="7"/>
      <c r="G61" s="7"/>
      <c r="H61" s="7"/>
      <c r="I61" s="7"/>
      <c r="J61" s="7"/>
      <c r="K61" s="8"/>
      <c r="L61" s="7"/>
      <c r="M61" s="6" t="str">
        <f>IF(A61&gt;0,A61,"")</f>
        <v/>
      </c>
      <c r="N61" s="9" t="str">
        <f>(IF(A61&gt;0,(B61*2)+(C61*3)+(D61*3)+E61+F61+(G61*4)+(H61*4)+(I61*5)+(J61*6)+IF(L61="yes",K61,IF(L61="no",K61*-1)),""))</f>
        <v/>
      </c>
      <c r="O61" s="10">
        <f>IF(ISBLANK($A61),,RANK($N61,$N$3:$N$199,0))</f>
        <v>0</v>
      </c>
    </row>
    <row r="62" spans="1:15" ht="15.75" customHeight="1" x14ac:dyDescent="0.2">
      <c r="A62" s="6"/>
      <c r="B62" s="7"/>
      <c r="C62" s="7"/>
      <c r="D62" s="7"/>
      <c r="E62" s="7"/>
      <c r="F62" s="7"/>
      <c r="G62" s="7"/>
      <c r="H62" s="7"/>
      <c r="I62" s="7"/>
      <c r="J62" s="7"/>
      <c r="K62" s="8"/>
      <c r="L62" s="7"/>
      <c r="M62" s="6" t="str">
        <f>IF(A62&gt;0,A62,"")</f>
        <v/>
      </c>
      <c r="N62" s="9" t="str">
        <f>(IF(A62&gt;0,(B62*2)+(C62*3)+(D62*3)+E62+F62+(G62*4)+(H62*4)+(I62*5)+(J62*6)+IF(L62="yes",K62,IF(L62="no",K62*-1)),""))</f>
        <v/>
      </c>
      <c r="O62" s="10">
        <f>IF(ISBLANK($A62),,RANK($N62,$N$3:$N$199,0))</f>
        <v>0</v>
      </c>
    </row>
    <row r="63" spans="1:15" ht="15.75" customHeight="1" x14ac:dyDescent="0.2">
      <c r="A63" s="6"/>
      <c r="B63" s="7"/>
      <c r="C63" s="7"/>
      <c r="D63" s="7"/>
      <c r="E63" s="7"/>
      <c r="F63" s="7"/>
      <c r="G63" s="7"/>
      <c r="H63" s="7"/>
      <c r="I63" s="7"/>
      <c r="J63" s="7"/>
      <c r="K63" s="8"/>
      <c r="L63" s="7"/>
      <c r="M63" s="6" t="str">
        <f>IF(A63&gt;0,A63,"")</f>
        <v/>
      </c>
      <c r="N63" s="9" t="str">
        <f>(IF(A63&gt;0,(B63*2)+(C63*3)+(D63*3)+E63+F63+(G63*4)+(H63*4)+(I63*5)+(J63*6)+IF(L63="yes",K63,IF(L63="no",K63*-1)),""))</f>
        <v/>
      </c>
      <c r="O63" s="10">
        <f>IF(ISBLANK($A63),,RANK($N63,$N$3:$N$199,0))</f>
        <v>0</v>
      </c>
    </row>
    <row r="64" spans="1:15" ht="15.75" customHeight="1" x14ac:dyDescent="0.2">
      <c r="A64" s="6"/>
      <c r="B64" s="7"/>
      <c r="C64" s="7"/>
      <c r="D64" s="7"/>
      <c r="E64" s="7"/>
      <c r="F64" s="7"/>
      <c r="G64" s="7"/>
      <c r="H64" s="7"/>
      <c r="I64" s="7"/>
      <c r="J64" s="7"/>
      <c r="K64" s="8"/>
      <c r="L64" s="7"/>
      <c r="M64" s="6" t="str">
        <f>IF(A64&gt;0,A64,"")</f>
        <v/>
      </c>
      <c r="N64" s="9" t="str">
        <f>(IF(A64&gt;0,(B64*2)+(C64*3)+(D64*3)+E64+F64+(G64*4)+(H64*4)+(I64*5)+(J64*6)+IF(L64="yes",K64,IF(L64="no",K64*-1)),""))</f>
        <v/>
      </c>
      <c r="O64" s="10">
        <f>IF(ISBLANK($A64),,RANK($N64,$N$3:$N$199,0))</f>
        <v>0</v>
      </c>
    </row>
    <row r="65" spans="1:15" ht="15.75" customHeight="1" x14ac:dyDescent="0.2">
      <c r="A65" s="6"/>
      <c r="B65" s="7"/>
      <c r="C65" s="7"/>
      <c r="D65" s="7"/>
      <c r="E65" s="7"/>
      <c r="F65" s="7"/>
      <c r="G65" s="7"/>
      <c r="H65" s="7"/>
      <c r="I65" s="7"/>
      <c r="J65" s="7"/>
      <c r="K65" s="8"/>
      <c r="L65" s="7"/>
      <c r="M65" s="6" t="str">
        <f>IF(A65&gt;0,A65,"")</f>
        <v/>
      </c>
      <c r="N65" s="9" t="str">
        <f>(IF(A65&gt;0,(B65*2)+(C65*3)+(D65*3)+E65+F65+(G65*4)+(H65*4)+(I65*5)+(J65*6)+IF(L65="yes",K65,IF(L65="no",K65*-1)),""))</f>
        <v/>
      </c>
      <c r="O65" s="10">
        <f>IF(ISBLANK($A65),,RANK($N65,$N$3:$N$199,0))</f>
        <v>0</v>
      </c>
    </row>
    <row r="66" spans="1:15" ht="15.75" customHeight="1" x14ac:dyDescent="0.2">
      <c r="A66" s="6"/>
      <c r="B66" s="7"/>
      <c r="C66" s="7"/>
      <c r="D66" s="7"/>
      <c r="E66" s="7"/>
      <c r="F66" s="7"/>
      <c r="G66" s="7"/>
      <c r="H66" s="7"/>
      <c r="I66" s="7"/>
      <c r="J66" s="7"/>
      <c r="K66" s="8"/>
      <c r="L66" s="7"/>
      <c r="M66" s="6" t="str">
        <f>IF(A66&gt;0,A66,"")</f>
        <v/>
      </c>
      <c r="N66" s="9" t="str">
        <f>(IF(A66&gt;0,(B66*2)+(C66*3)+(D66*3)+E66+F66+(G66*4)+(H66*4)+(I66*5)+(J66*6)+IF(L66="yes",K66,IF(L66="no",K66*-1)),""))</f>
        <v/>
      </c>
      <c r="O66" s="10">
        <f>IF(ISBLANK($A66),,RANK($N66,$N$3:$N$199,0))</f>
        <v>0</v>
      </c>
    </row>
    <row r="67" spans="1:15" ht="15.75" customHeight="1" x14ac:dyDescent="0.2">
      <c r="A67" s="6"/>
      <c r="B67" s="7"/>
      <c r="C67" s="7"/>
      <c r="D67" s="7"/>
      <c r="E67" s="7"/>
      <c r="F67" s="7"/>
      <c r="G67" s="7"/>
      <c r="H67" s="7"/>
      <c r="I67" s="7"/>
      <c r="J67" s="7"/>
      <c r="K67" s="8"/>
      <c r="L67" s="7"/>
      <c r="M67" s="6" t="str">
        <f>IF(A67&gt;0,A67,"")</f>
        <v/>
      </c>
      <c r="N67" s="9" t="str">
        <f>(IF(A67&gt;0,(B67*2)+(C67*3)+(D67*3)+E67+F67+(G67*4)+(H67*4)+(I67*5)+(J67*6)+IF(L67="yes",K67,IF(L67="no",K67*-1)),""))</f>
        <v/>
      </c>
      <c r="O67" s="10">
        <f>IF(ISBLANK($A67),,RANK($N67,$N$3:$N$199,0))</f>
        <v>0</v>
      </c>
    </row>
    <row r="68" spans="1:15" ht="15.75" customHeight="1" x14ac:dyDescent="0.2">
      <c r="A68" s="6"/>
      <c r="B68" s="7"/>
      <c r="C68" s="7"/>
      <c r="D68" s="7"/>
      <c r="E68" s="7"/>
      <c r="F68" s="7"/>
      <c r="G68" s="7"/>
      <c r="H68" s="7"/>
      <c r="I68" s="7"/>
      <c r="J68" s="7"/>
      <c r="K68" s="8"/>
      <c r="L68" s="7"/>
      <c r="M68" s="6" t="str">
        <f>IF(A68&gt;0,A68,"")</f>
        <v/>
      </c>
      <c r="N68" s="9" t="str">
        <f>(IF(A68&gt;0,(B68*2)+(C68*3)+(D68*3)+E68+F68+(G68*4)+(H68*4)+(I68*5)+(J68*6)+IF(L68="yes",K68,IF(L68="no",K68*-1)),""))</f>
        <v/>
      </c>
      <c r="O68" s="10">
        <f>IF(ISBLANK($A68),,RANK($N68,$N$3:$N$199,0))</f>
        <v>0</v>
      </c>
    </row>
    <row r="69" spans="1:15" ht="15.75" customHeight="1" x14ac:dyDescent="0.2">
      <c r="A69" s="6"/>
      <c r="B69" s="7"/>
      <c r="C69" s="7"/>
      <c r="D69" s="7"/>
      <c r="E69" s="7"/>
      <c r="F69" s="7"/>
      <c r="G69" s="7"/>
      <c r="H69" s="7"/>
      <c r="I69" s="7"/>
      <c r="J69" s="7"/>
      <c r="K69" s="8"/>
      <c r="L69" s="7"/>
      <c r="M69" s="6" t="str">
        <f>IF(A69&gt;0,A69,"")</f>
        <v/>
      </c>
      <c r="N69" s="9" t="str">
        <f>(IF(A69&gt;0,(B69*2)+(C69*3)+(D69*3)+E69+F69+(G69*4)+(H69*4)+(I69*5)+(J69*6)+IF(L69="yes",K69,IF(L69="no",K69*-1)),""))</f>
        <v/>
      </c>
      <c r="O69" s="10">
        <f>IF(ISBLANK($A69),,RANK($N69,$N$3:$N$199,0))</f>
        <v>0</v>
      </c>
    </row>
    <row r="70" spans="1:15" ht="15.75" customHeight="1" x14ac:dyDescent="0.2">
      <c r="A70" s="6"/>
      <c r="B70" s="7"/>
      <c r="C70" s="7"/>
      <c r="D70" s="7"/>
      <c r="E70" s="7"/>
      <c r="F70" s="7"/>
      <c r="G70" s="7"/>
      <c r="H70" s="7"/>
      <c r="I70" s="7"/>
      <c r="J70" s="7"/>
      <c r="K70" s="8"/>
      <c r="L70" s="7"/>
      <c r="M70" s="6" t="str">
        <f>IF(A70&gt;0,A70,"")</f>
        <v/>
      </c>
      <c r="N70" s="9" t="str">
        <f>(IF(A70&gt;0,(B70*2)+(C70*3)+(D70*3)+E70+F70+(G70*4)+(H70*4)+(I70*5)+(J70*6)+IF(L70="yes",K70,IF(L70="no",K70*-1)),""))</f>
        <v/>
      </c>
      <c r="O70" s="10">
        <f>IF(ISBLANK($A70),,RANK($N70,$N$3:$N$199,0))</f>
        <v>0</v>
      </c>
    </row>
    <row r="71" spans="1:15" ht="15.75" customHeight="1" x14ac:dyDescent="0.2">
      <c r="A71" s="6"/>
      <c r="B71" s="7"/>
      <c r="C71" s="7"/>
      <c r="D71" s="7"/>
      <c r="E71" s="7"/>
      <c r="F71" s="7"/>
      <c r="G71" s="7"/>
      <c r="H71" s="7"/>
      <c r="I71" s="7"/>
      <c r="J71" s="7"/>
      <c r="K71" s="8"/>
      <c r="L71" s="7"/>
      <c r="M71" s="6" t="str">
        <f>IF(A71&gt;0,A71,"")</f>
        <v/>
      </c>
      <c r="N71" s="9" t="str">
        <f>(IF(A71&gt;0,(B71*2)+(C71*3)+(D71*3)+E71+F71+(G71*4)+(H71*4)+(I71*5)+(J71*6)+IF(L71="yes",K71,IF(L71="no",K71*-1)),""))</f>
        <v/>
      </c>
      <c r="O71" s="10">
        <f>IF(ISBLANK($A71),,RANK($N71,$N$3:$N$199,0))</f>
        <v>0</v>
      </c>
    </row>
    <row r="72" spans="1:15" ht="15.75" customHeight="1" x14ac:dyDescent="0.2">
      <c r="A72" s="6"/>
      <c r="B72" s="7"/>
      <c r="C72" s="7"/>
      <c r="D72" s="7"/>
      <c r="E72" s="7"/>
      <c r="F72" s="7"/>
      <c r="G72" s="7"/>
      <c r="H72" s="7"/>
      <c r="I72" s="7"/>
      <c r="J72" s="7"/>
      <c r="K72" s="8"/>
      <c r="L72" s="7"/>
      <c r="M72" s="6" t="str">
        <f>IF(A72&gt;0,A72,"")</f>
        <v/>
      </c>
      <c r="N72" s="9" t="str">
        <f>(IF(A72&gt;0,(B72*2)+(C72*3)+(D72*3)+E72+F72+(G72*4)+(H72*4)+(I72*5)+(J72*6)+IF(L72="yes",K72,IF(L72="no",K72*-1)),""))</f>
        <v/>
      </c>
      <c r="O72" s="10">
        <f>IF(ISBLANK($A72),,RANK($N72,$N$3:$N$199,0))</f>
        <v>0</v>
      </c>
    </row>
    <row r="73" spans="1:15" ht="15.75" customHeight="1" x14ac:dyDescent="0.2">
      <c r="A73" s="6"/>
      <c r="B73" s="7"/>
      <c r="C73" s="7"/>
      <c r="D73" s="7"/>
      <c r="E73" s="7"/>
      <c r="F73" s="7"/>
      <c r="G73" s="7"/>
      <c r="H73" s="7"/>
      <c r="I73" s="7"/>
      <c r="J73" s="7"/>
      <c r="K73" s="8"/>
      <c r="L73" s="7"/>
      <c r="M73" s="6" t="str">
        <f>IF(A73&gt;0,A73,"")</f>
        <v/>
      </c>
      <c r="N73" s="9" t="str">
        <f>(IF(A73&gt;0,(B73*2)+(C73*3)+(D73*3)+E73+F73+(G73*4)+(H73*4)+(I73*5)+(J73*6)+IF(L73="yes",K73,IF(L73="no",K73*-1)),""))</f>
        <v/>
      </c>
      <c r="O73" s="10">
        <f>IF(ISBLANK($A73),,RANK($N73,$N$3:$N$199,0))</f>
        <v>0</v>
      </c>
    </row>
    <row r="74" spans="1:15" ht="15.75" customHeight="1" x14ac:dyDescent="0.2">
      <c r="A74" s="6"/>
      <c r="B74" s="7"/>
      <c r="C74" s="7"/>
      <c r="D74" s="7"/>
      <c r="E74" s="7"/>
      <c r="F74" s="7"/>
      <c r="G74" s="7"/>
      <c r="H74" s="7"/>
      <c r="I74" s="7"/>
      <c r="J74" s="7"/>
      <c r="K74" s="8"/>
      <c r="L74" s="7"/>
      <c r="M74" s="6" t="str">
        <f>IF(A74&gt;0,A74,"")</f>
        <v/>
      </c>
      <c r="N74" s="9" t="str">
        <f>(IF(A74&gt;0,(B74*2)+(C74*3)+(D74*3)+E74+F74+(G74*4)+(H74*4)+(I74*5)+(J74*6)+IF(L74="yes",K74,IF(L74="no",K74*-1)),""))</f>
        <v/>
      </c>
      <c r="O74" s="10">
        <f>IF(ISBLANK($A74),,RANK($N74,$N$3:$N$199,0))</f>
        <v>0</v>
      </c>
    </row>
    <row r="75" spans="1:15" ht="15.75" customHeight="1" x14ac:dyDescent="0.2">
      <c r="A75" s="6"/>
      <c r="B75" s="7"/>
      <c r="C75" s="7"/>
      <c r="D75" s="7"/>
      <c r="E75" s="7"/>
      <c r="F75" s="7"/>
      <c r="G75" s="7"/>
      <c r="H75" s="7"/>
      <c r="I75" s="7"/>
      <c r="J75" s="7"/>
      <c r="K75" s="8"/>
      <c r="L75" s="7"/>
      <c r="M75" s="6" t="str">
        <f>IF(A75&gt;0,A75,"")</f>
        <v/>
      </c>
      <c r="N75" s="9" t="str">
        <f>(IF(A75&gt;0,(B75*2)+(C75*3)+(D75*3)+E75+F75+(G75*4)+(H75*4)+(I75*5)+(J75*6)+IF(L75="yes",K75,IF(L75="no",K75*-1)),""))</f>
        <v/>
      </c>
      <c r="O75" s="10">
        <f>IF(ISBLANK($A75),,RANK($N75,$N$3:$N$199,0))</f>
        <v>0</v>
      </c>
    </row>
    <row r="76" spans="1:15" ht="15.75" customHeight="1" x14ac:dyDescent="0.2">
      <c r="A76" s="6"/>
      <c r="B76" s="7"/>
      <c r="C76" s="7"/>
      <c r="D76" s="7"/>
      <c r="E76" s="7"/>
      <c r="F76" s="7"/>
      <c r="G76" s="7"/>
      <c r="H76" s="7"/>
      <c r="I76" s="7"/>
      <c r="J76" s="7"/>
      <c r="K76" s="8"/>
      <c r="L76" s="7"/>
      <c r="M76" s="6" t="str">
        <f>IF(A76&gt;0,A76,"")</f>
        <v/>
      </c>
      <c r="N76" s="9" t="str">
        <f>(IF(A76&gt;0,(B76*2)+(C76*3)+(D76*3)+E76+F76+(G76*4)+(H76*4)+(I76*5)+(J76*6)+IF(L76="yes",K76,IF(L76="no",K76*-1)),""))</f>
        <v/>
      </c>
      <c r="O76" s="10">
        <f>IF(ISBLANK($A76),,RANK($N76,$N$3:$N$199,0))</f>
        <v>0</v>
      </c>
    </row>
    <row r="77" spans="1:15" ht="15.75" customHeight="1" x14ac:dyDescent="0.2">
      <c r="A77" s="6"/>
      <c r="B77" s="7"/>
      <c r="C77" s="7"/>
      <c r="D77" s="7"/>
      <c r="E77" s="7"/>
      <c r="F77" s="7"/>
      <c r="G77" s="7"/>
      <c r="H77" s="7"/>
      <c r="I77" s="7"/>
      <c r="J77" s="7"/>
      <c r="K77" s="8"/>
      <c r="L77" s="7"/>
      <c r="M77" s="6" t="str">
        <f>IF(A77&gt;0,A77,"")</f>
        <v/>
      </c>
      <c r="N77" s="9" t="str">
        <f>(IF(A77&gt;0,(B77*2)+(C77*3)+(D77*3)+E77+F77+(G77*4)+(H77*4)+(I77*5)+(J77*6)+IF(L77="yes",K77,IF(L77="no",K77*-1)),""))</f>
        <v/>
      </c>
      <c r="O77" s="10">
        <f>IF(ISBLANK($A77),,RANK($N77,$N$3:$N$199,0))</f>
        <v>0</v>
      </c>
    </row>
    <row r="78" spans="1:15" ht="15.75" customHeight="1" x14ac:dyDescent="0.2">
      <c r="A78" s="6"/>
      <c r="B78" s="7"/>
      <c r="C78" s="7"/>
      <c r="D78" s="7"/>
      <c r="E78" s="7"/>
      <c r="F78" s="7"/>
      <c r="G78" s="7"/>
      <c r="H78" s="7"/>
      <c r="I78" s="7"/>
      <c r="J78" s="7"/>
      <c r="K78" s="8"/>
      <c r="L78" s="7"/>
      <c r="M78" s="6" t="str">
        <f>IF(A78&gt;0,A78,"")</f>
        <v/>
      </c>
      <c r="N78" s="9" t="str">
        <f>(IF(A78&gt;0,(B78*2)+(C78*3)+(D78*3)+E78+F78+(G78*4)+(H78*4)+(I78*5)+(J78*6)+IF(L78="yes",K78,IF(L78="no",K78*-1)),""))</f>
        <v/>
      </c>
      <c r="O78" s="10">
        <f>IF(ISBLANK($A78),,RANK($N78,$N$3:$N$199,0))</f>
        <v>0</v>
      </c>
    </row>
    <row r="79" spans="1:15" ht="15.75" customHeight="1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8"/>
      <c r="L79" s="7"/>
      <c r="M79" s="6" t="str">
        <f>IF(A79&gt;0,A79,"")</f>
        <v/>
      </c>
      <c r="N79" s="9" t="str">
        <f>(IF(A79&gt;0,(B79*2)+(C79*3)+(D79*3)+E79+F79+(G79*4)+(H79*4)+(I79*5)+(J79*6)+IF(L79="yes",K79,IF(L79="no",K79*-1)),""))</f>
        <v/>
      </c>
      <c r="O79" s="10">
        <f>IF(ISBLANK($A79),,RANK($N79,$N$3:$N$199,0))</f>
        <v>0</v>
      </c>
    </row>
    <row r="80" spans="1:15" ht="15.75" customHeight="1" x14ac:dyDescent="0.2">
      <c r="A80" s="6"/>
      <c r="B80" s="7"/>
      <c r="C80" s="7"/>
      <c r="D80" s="7"/>
      <c r="E80" s="7"/>
      <c r="F80" s="7"/>
      <c r="G80" s="7"/>
      <c r="H80" s="7"/>
      <c r="I80" s="7"/>
      <c r="J80" s="7"/>
      <c r="K80" s="8"/>
      <c r="L80" s="7"/>
      <c r="M80" s="6" t="str">
        <f>IF(A80&gt;0,A80,"")</f>
        <v/>
      </c>
      <c r="N80" s="9" t="str">
        <f>(IF(A80&gt;0,(B80*2)+(C80*3)+(D80*3)+E80+F80+(G80*4)+(H80*4)+(I80*5)+(J80*6)+IF(L80="yes",K80,IF(L80="no",K80*-1)),""))</f>
        <v/>
      </c>
      <c r="O80" s="10">
        <f>IF(ISBLANK($A80),,RANK($N80,$N$3:$N$199,0))</f>
        <v>0</v>
      </c>
    </row>
    <row r="81" spans="1:15" ht="15.75" customHeight="1" x14ac:dyDescent="0.2">
      <c r="A81" s="6"/>
      <c r="B81" s="7"/>
      <c r="C81" s="7"/>
      <c r="D81" s="7"/>
      <c r="E81" s="7"/>
      <c r="F81" s="7"/>
      <c r="G81" s="7"/>
      <c r="H81" s="7"/>
      <c r="I81" s="7"/>
      <c r="J81" s="7"/>
      <c r="K81" s="8"/>
      <c r="L81" s="7"/>
      <c r="M81" s="6" t="str">
        <f>IF(A81&gt;0,A81,"")</f>
        <v/>
      </c>
      <c r="N81" s="9" t="str">
        <f>(IF(A81&gt;0,(B81*2)+(C81*3)+(D81*3)+E81+F81+(G81*4)+(H81*4)+(I81*5)+(J81*6)+IF(L81="yes",K81,IF(L81="no",K81*-1)),""))</f>
        <v/>
      </c>
      <c r="O81" s="10">
        <f>IF(ISBLANK($A81),,RANK($N81,$N$3:$N$199,0))</f>
        <v>0</v>
      </c>
    </row>
    <row r="82" spans="1:15" ht="15.75" customHeight="1" x14ac:dyDescent="0.2">
      <c r="A82" s="6"/>
      <c r="B82" s="7"/>
      <c r="C82" s="7"/>
      <c r="D82" s="7"/>
      <c r="E82" s="7"/>
      <c r="F82" s="7"/>
      <c r="G82" s="7"/>
      <c r="H82" s="7"/>
      <c r="I82" s="7"/>
      <c r="J82" s="7"/>
      <c r="K82" s="8"/>
      <c r="L82" s="7"/>
      <c r="M82" s="6" t="str">
        <f>IF(A82&gt;0,A82,"")</f>
        <v/>
      </c>
      <c r="N82" s="9" t="str">
        <f>(IF(A82&gt;0,(B82*2)+(C82*3)+(D82*3)+E82+F82+(G82*4)+(H82*4)+(I82*5)+(J82*6)+IF(L82="yes",K82,IF(L82="no",K82*-1)),""))</f>
        <v/>
      </c>
      <c r="O82" s="10">
        <f>IF(ISBLANK($A82),,RANK($N82,$N$3:$N$199,0))</f>
        <v>0</v>
      </c>
    </row>
    <row r="83" spans="1:15" ht="15.75" customHeight="1" x14ac:dyDescent="0.2">
      <c r="A83" s="6"/>
      <c r="B83" s="7"/>
      <c r="C83" s="7"/>
      <c r="D83" s="7"/>
      <c r="E83" s="7"/>
      <c r="F83" s="7"/>
      <c r="G83" s="7"/>
      <c r="H83" s="7"/>
      <c r="I83" s="7"/>
      <c r="J83" s="7"/>
      <c r="K83" s="8"/>
      <c r="L83" s="7"/>
      <c r="M83" s="6" t="str">
        <f>IF(A83&gt;0,A83,"")</f>
        <v/>
      </c>
      <c r="N83" s="9" t="str">
        <f>(IF(A83&gt;0,(B83*2)+(C83*3)+(D83*3)+E83+F83+(G83*4)+(H83*4)+(I83*5)+(J83*6)+IF(L83="yes",K83,IF(L83="no",K83*-1)),""))</f>
        <v/>
      </c>
      <c r="O83" s="10">
        <f>IF(ISBLANK($A83),,RANK($N83,$N$3:$N$199,0))</f>
        <v>0</v>
      </c>
    </row>
    <row r="84" spans="1:15" ht="15.75" customHeight="1" x14ac:dyDescent="0.2">
      <c r="A84" s="6"/>
      <c r="B84" s="7"/>
      <c r="C84" s="7"/>
      <c r="D84" s="7"/>
      <c r="E84" s="7"/>
      <c r="F84" s="7"/>
      <c r="G84" s="7"/>
      <c r="H84" s="7"/>
      <c r="I84" s="7"/>
      <c r="J84" s="7"/>
      <c r="K84" s="8"/>
      <c r="L84" s="7"/>
      <c r="M84" s="6" t="str">
        <f>IF(A84&gt;0,A84,"")</f>
        <v/>
      </c>
      <c r="N84" s="9" t="str">
        <f>(IF(A84&gt;0,(B84*2)+(C84*3)+(D84*3)+E84+F84+(G84*4)+(H84*4)+(I84*5)+(J84*6)+IF(L84="yes",K84,IF(L84="no",K84*-1)),""))</f>
        <v/>
      </c>
      <c r="O84" s="10">
        <f>IF(ISBLANK($A84),,RANK($N84,$N$3:$N$199,0))</f>
        <v>0</v>
      </c>
    </row>
    <row r="85" spans="1:15" ht="15.75" customHeight="1" x14ac:dyDescent="0.2">
      <c r="A85" s="6"/>
      <c r="B85" s="7"/>
      <c r="C85" s="7"/>
      <c r="D85" s="7"/>
      <c r="E85" s="7"/>
      <c r="F85" s="7"/>
      <c r="G85" s="7"/>
      <c r="H85" s="7"/>
      <c r="I85" s="7"/>
      <c r="J85" s="7"/>
      <c r="K85" s="8"/>
      <c r="L85" s="7"/>
      <c r="M85" s="6" t="str">
        <f>IF(A85&gt;0,A85,"")</f>
        <v/>
      </c>
      <c r="N85" s="9" t="str">
        <f>(IF(A85&gt;0,(B85*2)+(C85*3)+(D85*3)+E85+F85+(G85*4)+(H85*4)+(I85*5)+(J85*6)+IF(L85="yes",K85,IF(L85="no",K85*-1)),""))</f>
        <v/>
      </c>
      <c r="O85" s="10">
        <f>IF(ISBLANK($A85),,RANK($N85,$N$3:$N$199,0))</f>
        <v>0</v>
      </c>
    </row>
    <row r="86" spans="1:15" ht="15.75" customHeight="1" x14ac:dyDescent="0.2">
      <c r="A86" s="6"/>
      <c r="B86" s="7"/>
      <c r="C86" s="7"/>
      <c r="D86" s="7"/>
      <c r="E86" s="7"/>
      <c r="F86" s="7"/>
      <c r="G86" s="7"/>
      <c r="H86" s="7"/>
      <c r="I86" s="7"/>
      <c r="J86" s="7"/>
      <c r="K86" s="8"/>
      <c r="L86" s="7"/>
      <c r="M86" s="6" t="str">
        <f>IF(A86&gt;0,A86,"")</f>
        <v/>
      </c>
      <c r="N86" s="9" t="str">
        <f>(IF(A86&gt;0,(B86*2)+(C86*3)+(D86*3)+E86+F86+(G86*4)+(H86*4)+(I86*5)+(J86*6)+IF(L86="yes",K86,IF(L86="no",K86*-1)),""))</f>
        <v/>
      </c>
      <c r="O86" s="10">
        <f>IF(ISBLANK($A86),,RANK($N86,$N$3:$N$199,0))</f>
        <v>0</v>
      </c>
    </row>
    <row r="87" spans="1:15" ht="15.75" customHeight="1" x14ac:dyDescent="0.2">
      <c r="A87" s="6"/>
      <c r="B87" s="7"/>
      <c r="C87" s="7"/>
      <c r="D87" s="7"/>
      <c r="E87" s="7"/>
      <c r="F87" s="7"/>
      <c r="G87" s="7"/>
      <c r="H87" s="7"/>
      <c r="I87" s="7"/>
      <c r="J87" s="7"/>
      <c r="K87" s="8"/>
      <c r="L87" s="7"/>
      <c r="M87" s="6" t="str">
        <f>IF(A87&gt;0,A87,"")</f>
        <v/>
      </c>
      <c r="N87" s="9" t="str">
        <f>(IF(A87&gt;0,(B87*2)+(C87*3)+(D87*3)+E87+F87+(G87*4)+(H87*4)+(I87*5)+(J87*6)+IF(L87="yes",K87,IF(L87="no",K87*-1)),""))</f>
        <v/>
      </c>
      <c r="O87" s="10">
        <f>IF(ISBLANK($A87),,RANK($N87,$N$3:$N$199,0))</f>
        <v>0</v>
      </c>
    </row>
    <row r="88" spans="1:15" ht="15.75" customHeight="1" x14ac:dyDescent="0.2">
      <c r="A88" s="6"/>
      <c r="B88" s="7"/>
      <c r="C88" s="7"/>
      <c r="D88" s="7"/>
      <c r="E88" s="7"/>
      <c r="F88" s="7"/>
      <c r="G88" s="7"/>
      <c r="H88" s="7"/>
      <c r="I88" s="7"/>
      <c r="J88" s="7"/>
      <c r="K88" s="8"/>
      <c r="L88" s="7"/>
      <c r="M88" s="6" t="str">
        <f>IF(A88&gt;0,A88,"")</f>
        <v/>
      </c>
      <c r="N88" s="9" t="str">
        <f>(IF(A88&gt;0,(B88*2)+(C88*3)+(D88*3)+E88+F88+(G88*4)+(H88*4)+(I88*5)+(J88*6)+IF(L88="yes",K88,IF(L88="no",K88*-1)),""))</f>
        <v/>
      </c>
      <c r="O88" s="10">
        <f>IF(ISBLANK($A88),,RANK($N88,$N$3:$N$199,0))</f>
        <v>0</v>
      </c>
    </row>
    <row r="89" spans="1:15" ht="15.75" customHeight="1" x14ac:dyDescent="0.2">
      <c r="A89" s="6"/>
      <c r="B89" s="7"/>
      <c r="C89" s="7"/>
      <c r="D89" s="7"/>
      <c r="E89" s="7"/>
      <c r="F89" s="7"/>
      <c r="G89" s="7"/>
      <c r="H89" s="7"/>
      <c r="I89" s="7"/>
      <c r="J89" s="7"/>
      <c r="K89" s="8"/>
      <c r="L89" s="7"/>
      <c r="M89" s="6" t="str">
        <f>IF(A89&gt;0,A89,"")</f>
        <v/>
      </c>
      <c r="N89" s="9" t="str">
        <f>(IF(A89&gt;0,(B89*2)+(C89*3)+(D89*3)+E89+F89+(G89*4)+(H89*4)+(I89*5)+(J89*6)+IF(L89="yes",K89,IF(L89="no",K89*-1)),""))</f>
        <v/>
      </c>
      <c r="O89" s="10">
        <f>IF(ISBLANK($A89),,RANK($N89,$N$3:$N$199,0))</f>
        <v>0</v>
      </c>
    </row>
    <row r="90" spans="1:15" ht="15.75" customHeight="1" x14ac:dyDescent="0.2">
      <c r="A90" s="6"/>
      <c r="B90" s="7"/>
      <c r="C90" s="7"/>
      <c r="D90" s="7"/>
      <c r="E90" s="7"/>
      <c r="F90" s="7"/>
      <c r="G90" s="7"/>
      <c r="H90" s="7"/>
      <c r="I90" s="7"/>
      <c r="J90" s="7"/>
      <c r="K90" s="8"/>
      <c r="L90" s="7"/>
      <c r="M90" s="6" t="str">
        <f>IF(A90&gt;0,A90,"")</f>
        <v/>
      </c>
      <c r="N90" s="9" t="str">
        <f>(IF(A90&gt;0,(B90*2)+(C90*3)+(D90*3)+E90+F90+(G90*4)+(H90*4)+(I90*5)+(J90*6)+IF(L90="yes",K90,IF(L90="no",K90*-1)),""))</f>
        <v/>
      </c>
      <c r="O90" s="10">
        <f>IF(ISBLANK($A90),,RANK($N90,$N$3:$N$199,0))</f>
        <v>0</v>
      </c>
    </row>
    <row r="91" spans="1:15" ht="15.75" customHeight="1" x14ac:dyDescent="0.2">
      <c r="A91" s="6"/>
      <c r="B91" s="7"/>
      <c r="C91" s="7"/>
      <c r="D91" s="7"/>
      <c r="E91" s="7"/>
      <c r="F91" s="7"/>
      <c r="G91" s="7"/>
      <c r="H91" s="7"/>
      <c r="I91" s="7"/>
      <c r="J91" s="7"/>
      <c r="K91" s="8"/>
      <c r="L91" s="7"/>
      <c r="M91" s="6" t="str">
        <f>IF(A91&gt;0,A91,"")</f>
        <v/>
      </c>
      <c r="N91" s="9" t="str">
        <f>(IF(A91&gt;0,(B91*2)+(C91*3)+(D91*3)+E91+F91+(G91*4)+(H91*4)+(I91*5)+(J91*6)+IF(L91="yes",K91,IF(L91="no",K91*-1)),""))</f>
        <v/>
      </c>
      <c r="O91" s="10">
        <f>IF(ISBLANK($A91),,RANK($N91,$N$3:$N$199,0))</f>
        <v>0</v>
      </c>
    </row>
    <row r="92" spans="1:15" ht="15.75" customHeight="1" x14ac:dyDescent="0.2">
      <c r="A92" s="6"/>
      <c r="B92" s="7"/>
      <c r="C92" s="7"/>
      <c r="D92" s="7"/>
      <c r="E92" s="7"/>
      <c r="F92" s="7"/>
      <c r="G92" s="7"/>
      <c r="H92" s="7"/>
      <c r="I92" s="7"/>
      <c r="J92" s="7"/>
      <c r="K92" s="8"/>
      <c r="L92" s="7"/>
      <c r="M92" s="6" t="str">
        <f>IF(A92&gt;0,A92,"")</f>
        <v/>
      </c>
      <c r="N92" s="9" t="str">
        <f>(IF(A92&gt;0,(B92*2)+(C92*3)+(D92*3)+E92+F92+(G92*4)+(H92*4)+(I92*5)+(J92*6)+IF(L92="yes",K92,IF(L92="no",K92*-1)),""))</f>
        <v/>
      </c>
      <c r="O92" s="10">
        <f>IF(ISBLANK($A92),,RANK($N92,$N$3:$N$199,0))</f>
        <v>0</v>
      </c>
    </row>
    <row r="93" spans="1:15" ht="15.75" customHeight="1" x14ac:dyDescent="0.2">
      <c r="A93" s="6"/>
      <c r="B93" s="7"/>
      <c r="C93" s="7"/>
      <c r="D93" s="7"/>
      <c r="E93" s="7"/>
      <c r="F93" s="7"/>
      <c r="G93" s="7"/>
      <c r="H93" s="7"/>
      <c r="I93" s="7"/>
      <c r="J93" s="7"/>
      <c r="K93" s="8"/>
      <c r="L93" s="7"/>
      <c r="M93" s="6" t="str">
        <f>IF(A93&gt;0,A93,"")</f>
        <v/>
      </c>
      <c r="N93" s="9" t="str">
        <f>(IF(A93&gt;0,(B93*2)+(C93*3)+(D93*3)+E93+F93+(G93*4)+(H93*4)+(I93*5)+(J93*6)+IF(L93="yes",K93,IF(L93="no",K93*-1)),""))</f>
        <v/>
      </c>
      <c r="O93" s="10">
        <f>IF(ISBLANK($A93),,RANK($N93,$N$3:$N$199,0))</f>
        <v>0</v>
      </c>
    </row>
    <row r="94" spans="1:15" ht="15.75" customHeight="1" x14ac:dyDescent="0.2">
      <c r="A94" s="6"/>
      <c r="B94" s="7"/>
      <c r="C94" s="7"/>
      <c r="D94" s="7"/>
      <c r="E94" s="7"/>
      <c r="F94" s="7"/>
      <c r="G94" s="7"/>
      <c r="H94" s="7"/>
      <c r="I94" s="7"/>
      <c r="J94" s="7"/>
      <c r="K94" s="8"/>
      <c r="L94" s="7"/>
      <c r="M94" s="6" t="str">
        <f>IF(A94&gt;0,A94,"")</f>
        <v/>
      </c>
      <c r="N94" s="9" t="str">
        <f>(IF(A94&gt;0,(B94*2)+(C94*3)+(D94*3)+E94+F94+(G94*4)+(H94*4)+(I94*5)+(J94*6)+IF(L94="yes",K94,IF(L94="no",K94*-1)),""))</f>
        <v/>
      </c>
      <c r="O94" s="10">
        <f>IF(ISBLANK($A94),,RANK($N94,$N$3:$N$199,0))</f>
        <v>0</v>
      </c>
    </row>
    <row r="95" spans="1:15" ht="15.75" customHeight="1" x14ac:dyDescent="0.2">
      <c r="A95" s="6"/>
      <c r="B95" s="7"/>
      <c r="C95" s="7"/>
      <c r="D95" s="7"/>
      <c r="E95" s="7"/>
      <c r="F95" s="7"/>
      <c r="G95" s="7"/>
      <c r="H95" s="7"/>
      <c r="I95" s="7"/>
      <c r="J95" s="7"/>
      <c r="K95" s="8"/>
      <c r="L95" s="7"/>
      <c r="M95" s="6" t="str">
        <f>IF(A95&gt;0,A95,"")</f>
        <v/>
      </c>
      <c r="N95" s="9" t="str">
        <f>(IF(A95&gt;0,(B95*2)+(C95*3)+(D95*3)+E95+F95+(G95*4)+(H95*4)+(I95*5)+(J95*6)+IF(L95="yes",K95,IF(L95="no",K95*-1)),""))</f>
        <v/>
      </c>
      <c r="O95" s="10">
        <f>IF(ISBLANK($A95),,RANK($N95,$N$3:$N$199,0))</f>
        <v>0</v>
      </c>
    </row>
    <row r="96" spans="1:15" ht="15.75" customHeight="1" x14ac:dyDescent="0.2">
      <c r="A96" s="6"/>
      <c r="B96" s="7"/>
      <c r="C96" s="7"/>
      <c r="D96" s="7"/>
      <c r="E96" s="7"/>
      <c r="F96" s="7"/>
      <c r="G96" s="7"/>
      <c r="H96" s="7"/>
      <c r="I96" s="7"/>
      <c r="J96" s="7"/>
      <c r="K96" s="8"/>
      <c r="L96" s="7"/>
      <c r="M96" s="6" t="str">
        <f>IF(A96&gt;0,A96,"")</f>
        <v/>
      </c>
      <c r="N96" s="9" t="str">
        <f>(IF(A96&gt;0,(B96*2)+(C96*3)+(D96*3)+E96+F96+(G96*4)+(H96*4)+(I96*5)+(J96*6)+IF(L96="yes",K96,IF(L96="no",K96*-1)),""))</f>
        <v/>
      </c>
      <c r="O96" s="10">
        <f>IF(ISBLANK($A96),,RANK($N96,$N$3:$N$199,0))</f>
        <v>0</v>
      </c>
    </row>
    <row r="97" spans="1:15" ht="15.75" customHeight="1" x14ac:dyDescent="0.2">
      <c r="A97" s="6"/>
      <c r="B97" s="7"/>
      <c r="C97" s="7"/>
      <c r="D97" s="7"/>
      <c r="E97" s="7"/>
      <c r="F97" s="7"/>
      <c r="G97" s="7"/>
      <c r="H97" s="7"/>
      <c r="I97" s="7"/>
      <c r="J97" s="7"/>
      <c r="K97" s="8"/>
      <c r="L97" s="7"/>
      <c r="M97" s="6" t="str">
        <f>IF(A97&gt;0,A97,"")</f>
        <v/>
      </c>
      <c r="N97" s="9" t="str">
        <f>(IF(A97&gt;0,(B97*2)+(C97*3)+(D97*3)+E97+F97+(G97*4)+(H97*4)+(I97*5)+(J97*6)+IF(L97="yes",K97,IF(L97="no",K97*-1)),""))</f>
        <v/>
      </c>
      <c r="O97" s="10">
        <f>IF(ISBLANK($A97),,RANK($N97,$N$3:$N$199,0))</f>
        <v>0</v>
      </c>
    </row>
    <row r="98" spans="1:15" ht="15.75" customHeight="1" x14ac:dyDescent="0.2">
      <c r="A98" s="6"/>
      <c r="B98" s="7"/>
      <c r="C98" s="7"/>
      <c r="D98" s="7"/>
      <c r="E98" s="7"/>
      <c r="F98" s="7"/>
      <c r="G98" s="7"/>
      <c r="H98" s="7"/>
      <c r="I98" s="7"/>
      <c r="J98" s="7"/>
      <c r="K98" s="8"/>
      <c r="L98" s="7"/>
      <c r="M98" s="6" t="str">
        <f>IF(A98&gt;0,A98,"")</f>
        <v/>
      </c>
      <c r="N98" s="9" t="str">
        <f>(IF(A98&gt;0,(B98*2)+(C98*3)+(D98*3)+E98+F98+(G98*4)+(H98*4)+(I98*5)+(J98*6)+IF(L98="yes",K98,IF(L98="no",K98*-1)),""))</f>
        <v/>
      </c>
      <c r="O98" s="10">
        <f>IF(ISBLANK($A98),,RANK($N98,$N$3:$N$199,0))</f>
        <v>0</v>
      </c>
    </row>
    <row r="99" spans="1:15" ht="15.75" customHeight="1" x14ac:dyDescent="0.2">
      <c r="A99" s="6"/>
      <c r="B99" s="7"/>
      <c r="C99" s="7"/>
      <c r="D99" s="7"/>
      <c r="E99" s="7"/>
      <c r="F99" s="7"/>
      <c r="G99" s="7"/>
      <c r="H99" s="7"/>
      <c r="I99" s="7"/>
      <c r="J99" s="7"/>
      <c r="K99" s="8"/>
      <c r="L99" s="7"/>
      <c r="M99" s="6" t="str">
        <f>IF(A99&gt;0,A99,"")</f>
        <v/>
      </c>
      <c r="N99" s="9" t="str">
        <f>(IF(A99&gt;0,(B99*2)+(C99*3)+(D99*3)+E99+F99+(G99*4)+(H99*4)+(I99*5)+(J99*6)+IF(L99="yes",K99,IF(L99="no",K99*-1)),""))</f>
        <v/>
      </c>
      <c r="O99" s="10">
        <f>IF(ISBLANK($A99),,RANK($N99,$N$3:$N$199,0))</f>
        <v>0</v>
      </c>
    </row>
    <row r="100" spans="1:15" ht="15.75" customHeight="1" x14ac:dyDescent="0.2">
      <c r="A100" s="6"/>
      <c r="B100" s="7"/>
      <c r="C100" s="7"/>
      <c r="D100" s="7"/>
      <c r="E100" s="7"/>
      <c r="F100" s="7"/>
      <c r="G100" s="7"/>
      <c r="H100" s="7"/>
      <c r="I100" s="7"/>
      <c r="J100" s="7"/>
      <c r="K100" s="8"/>
      <c r="L100" s="7"/>
      <c r="M100" s="6" t="str">
        <f>IF(A100&gt;0,A100,"")</f>
        <v/>
      </c>
      <c r="N100" s="9" t="str">
        <f>(IF(A100&gt;0,(B100*2)+(C100*3)+(D100*3)+E100+F100+(G100*4)+(H100*4)+(I100*5)+(J100*6)+IF(L100="yes",K100,IF(L100="no",K100*-1)),""))</f>
        <v/>
      </c>
      <c r="O100" s="10">
        <f>IF(ISBLANK($A100),,RANK($N100,$N$3:$N$199,0))</f>
        <v>0</v>
      </c>
    </row>
    <row r="101" spans="1:15" ht="15.75" customHeight="1" x14ac:dyDescent="0.2">
      <c r="A101" s="6"/>
      <c r="B101" s="7"/>
      <c r="C101" s="7"/>
      <c r="D101" s="7"/>
      <c r="E101" s="7"/>
      <c r="F101" s="7"/>
      <c r="G101" s="7"/>
      <c r="H101" s="7"/>
      <c r="I101" s="7"/>
      <c r="J101" s="7"/>
      <c r="K101" s="8"/>
      <c r="L101" s="7"/>
      <c r="M101" s="6" t="str">
        <f>IF(A101&gt;0,A101,"")</f>
        <v/>
      </c>
      <c r="N101" s="9" t="str">
        <f>(IF(A101&gt;0,(B101*2)+(C101*3)+(D101*3)+E101+F101+(G101*4)+(H101*4)+(I101*5)+(J101*6)+IF(L101="yes",K101,IF(L101="no",K101*-1)),""))</f>
        <v/>
      </c>
      <c r="O101" s="10">
        <f>IF(ISBLANK($A101),,RANK($N101,$N$3:$N$199,0))</f>
        <v>0</v>
      </c>
    </row>
    <row r="102" spans="1:15" ht="15.75" customHeight="1" x14ac:dyDescent="0.2">
      <c r="A102" s="6"/>
      <c r="B102" s="7"/>
      <c r="C102" s="7"/>
      <c r="D102" s="7"/>
      <c r="E102" s="7"/>
      <c r="F102" s="7"/>
      <c r="G102" s="7"/>
      <c r="H102" s="7"/>
      <c r="I102" s="7"/>
      <c r="J102" s="7"/>
      <c r="K102" s="8"/>
      <c r="L102" s="7"/>
      <c r="M102" s="6" t="str">
        <f>IF(A102&gt;0,A102,"")</f>
        <v/>
      </c>
      <c r="N102" s="9" t="str">
        <f>(IF(A102&gt;0,(B102*2)+(C102*3)+(D102*3)+E102+F102+(G102*4)+(H102*4)+(I102*5)+(J102*6)+IF(L102="yes",K102,IF(L102="no",K102*-1)),""))</f>
        <v/>
      </c>
      <c r="O102" s="10">
        <f>IF(ISBLANK($A102),,RANK($N102,$N$3:$N$199,0))</f>
        <v>0</v>
      </c>
    </row>
    <row r="103" spans="1:15" ht="15.75" customHeight="1" x14ac:dyDescent="0.2">
      <c r="A103" s="6"/>
      <c r="B103" s="7"/>
      <c r="C103" s="7"/>
      <c r="D103" s="7"/>
      <c r="E103" s="7"/>
      <c r="F103" s="7"/>
      <c r="G103" s="7"/>
      <c r="H103" s="7"/>
      <c r="I103" s="7"/>
      <c r="J103" s="7"/>
      <c r="K103" s="8"/>
      <c r="L103" s="7"/>
      <c r="M103" s="6" t="str">
        <f>IF(A103&gt;0,A103,"")</f>
        <v/>
      </c>
      <c r="N103" s="9" t="str">
        <f>(IF(A103&gt;0,(B103*2)+(C103*3)+(D103*3)+E103+F103+(G103*4)+(H103*4)+(I103*5)+(J103*6)+IF(L103="yes",K103,IF(L103="no",K103*-1)),""))</f>
        <v/>
      </c>
      <c r="O103" s="10">
        <f>IF(ISBLANK($A103),,RANK($N103,$N$3:$N$199,0))</f>
        <v>0</v>
      </c>
    </row>
    <row r="104" spans="1:15" ht="15.75" customHeight="1" x14ac:dyDescent="0.2">
      <c r="A104" s="6"/>
      <c r="B104" s="7"/>
      <c r="C104" s="7"/>
      <c r="D104" s="7"/>
      <c r="E104" s="7"/>
      <c r="F104" s="7"/>
      <c r="G104" s="7"/>
      <c r="H104" s="7"/>
      <c r="I104" s="7"/>
      <c r="J104" s="7"/>
      <c r="K104" s="8"/>
      <c r="L104" s="7"/>
      <c r="M104" s="6" t="str">
        <f>IF(A104&gt;0,A104,"")</f>
        <v/>
      </c>
      <c r="N104" s="9" t="str">
        <f>(IF(A104&gt;0,(B104*2)+(C104*3)+(D104*3)+E104+F104+(G104*4)+(H104*4)+(I104*5)+(J104*6)+IF(L104="yes",K104,IF(L104="no",K104*-1)),""))</f>
        <v/>
      </c>
      <c r="O104" s="10">
        <f>IF(ISBLANK($A104),,RANK($N104,$N$3:$N$199,0))</f>
        <v>0</v>
      </c>
    </row>
    <row r="105" spans="1:15" ht="15.75" customHeight="1" x14ac:dyDescent="0.2">
      <c r="A105" s="6"/>
      <c r="B105" s="7"/>
      <c r="C105" s="7"/>
      <c r="D105" s="7"/>
      <c r="E105" s="7"/>
      <c r="F105" s="7"/>
      <c r="G105" s="7"/>
      <c r="H105" s="7"/>
      <c r="I105" s="7"/>
      <c r="J105" s="7"/>
      <c r="K105" s="8"/>
      <c r="L105" s="7"/>
      <c r="M105" s="6" t="str">
        <f>IF(A105&gt;0,A105,"")</f>
        <v/>
      </c>
      <c r="N105" s="9" t="str">
        <f>(IF(A105&gt;0,(B105*2)+(C105*3)+(D105*3)+E105+F105+(G105*4)+(H105*4)+(I105*5)+(J105*6)+IF(L105="yes",K105,IF(L105="no",K105*-1)),""))</f>
        <v/>
      </c>
      <c r="O105" s="10">
        <f>IF(ISBLANK($A105),,RANK($N105,$N$3:$N$199,0))</f>
        <v>0</v>
      </c>
    </row>
    <row r="106" spans="1:15" ht="15.75" customHeight="1" x14ac:dyDescent="0.2">
      <c r="A106" s="6"/>
      <c r="B106" s="7"/>
      <c r="C106" s="7"/>
      <c r="D106" s="7"/>
      <c r="E106" s="7"/>
      <c r="F106" s="7"/>
      <c r="G106" s="7"/>
      <c r="H106" s="7"/>
      <c r="I106" s="7"/>
      <c r="J106" s="7"/>
      <c r="K106" s="8"/>
      <c r="L106" s="7"/>
      <c r="M106" s="6" t="str">
        <f>IF(A106&gt;0,A106,"")</f>
        <v/>
      </c>
      <c r="N106" s="9" t="str">
        <f>(IF(A106&gt;0,(B106*2)+(C106*3)+(D106*3)+E106+F106+(G106*4)+(H106*4)+(I106*5)+(J106*6)+IF(L106="yes",K106,IF(L106="no",K106*-1)),""))</f>
        <v/>
      </c>
      <c r="O106" s="10">
        <f>IF(ISBLANK($A106),,RANK($N106,$N$3:$N$199,0))</f>
        <v>0</v>
      </c>
    </row>
    <row r="107" spans="1:15" ht="15.75" customHeight="1" x14ac:dyDescent="0.2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8"/>
      <c r="L107" s="7"/>
      <c r="M107" s="6" t="str">
        <f>IF(A107&gt;0,A107,"")</f>
        <v/>
      </c>
      <c r="N107" s="9" t="str">
        <f>(IF(A107&gt;0,(B107*2)+(C107*3)+(D107*3)+E107+F107+(G107*4)+(H107*4)+(I107*5)+(J107*6)+IF(L107="yes",K107,IF(L107="no",K107*-1)),""))</f>
        <v/>
      </c>
      <c r="O107" s="10">
        <f>IF(ISBLANK($A107),,RANK($N107,$N$3:$N$199,0))</f>
        <v>0</v>
      </c>
    </row>
    <row r="108" spans="1:15" ht="15.75" customHeight="1" x14ac:dyDescent="0.2">
      <c r="A108" s="6"/>
      <c r="B108" s="7"/>
      <c r="C108" s="7"/>
      <c r="D108" s="7"/>
      <c r="E108" s="7"/>
      <c r="F108" s="7"/>
      <c r="G108" s="7"/>
      <c r="H108" s="7"/>
      <c r="I108" s="7"/>
      <c r="J108" s="7"/>
      <c r="K108" s="8"/>
      <c r="L108" s="7"/>
      <c r="M108" s="6" t="str">
        <f>IF(A108&gt;0,A108,"")</f>
        <v/>
      </c>
      <c r="N108" s="9" t="str">
        <f>(IF(A108&gt;0,(B108*2)+(C108*3)+(D108*3)+E108+F108+(G108*4)+(H108*4)+(I108*5)+(J108*6)+IF(L108="yes",K108,IF(L108="no",K108*-1)),""))</f>
        <v/>
      </c>
      <c r="O108" s="10">
        <f>IF(ISBLANK($A108),,RANK($N108,$N$3:$N$199,0))</f>
        <v>0</v>
      </c>
    </row>
    <row r="109" spans="1:15" ht="15.75" customHeight="1" x14ac:dyDescent="0.2">
      <c r="A109" s="6"/>
      <c r="B109" s="7"/>
      <c r="C109" s="7"/>
      <c r="D109" s="7"/>
      <c r="E109" s="7"/>
      <c r="F109" s="7"/>
      <c r="G109" s="7"/>
      <c r="H109" s="7"/>
      <c r="I109" s="7"/>
      <c r="J109" s="7"/>
      <c r="K109" s="8"/>
      <c r="L109" s="7"/>
      <c r="M109" s="6" t="str">
        <f>IF(A109&gt;0,A109,"")</f>
        <v/>
      </c>
      <c r="N109" s="9" t="str">
        <f>(IF(A109&gt;0,(B109*2)+(C109*3)+(D109*3)+E109+F109+(G109*4)+(H109*4)+(I109*5)+(J109*6)+IF(L109="yes",K109,IF(L109="no",K109*-1)),""))</f>
        <v/>
      </c>
      <c r="O109" s="10">
        <f>IF(ISBLANK($A109),,RANK($N109,$N$3:$N$199,0))</f>
        <v>0</v>
      </c>
    </row>
    <row r="110" spans="1:15" ht="15.75" customHeight="1" x14ac:dyDescent="0.2">
      <c r="A110" s="6"/>
      <c r="B110" s="7"/>
      <c r="C110" s="7"/>
      <c r="D110" s="7"/>
      <c r="E110" s="7"/>
      <c r="F110" s="7"/>
      <c r="G110" s="7"/>
      <c r="H110" s="7"/>
      <c r="I110" s="7"/>
      <c r="J110" s="7"/>
      <c r="K110" s="8"/>
      <c r="L110" s="7"/>
      <c r="M110" s="6" t="str">
        <f>IF(A110&gt;0,A110,"")</f>
        <v/>
      </c>
      <c r="N110" s="9" t="str">
        <f>(IF(A110&gt;0,(B110*2)+(C110*3)+(D110*3)+E110+F110+(G110*4)+(H110*4)+(I110*5)+(J110*6)+IF(L110="yes",K110,IF(L110="no",K110*-1)),""))</f>
        <v/>
      </c>
      <c r="O110" s="10">
        <f>IF(ISBLANK($A110),,RANK($N110,$N$3:$N$199,0))</f>
        <v>0</v>
      </c>
    </row>
    <row r="111" spans="1:15" ht="15.75" customHeight="1" x14ac:dyDescent="0.2">
      <c r="A111" s="6"/>
      <c r="B111" s="7"/>
      <c r="C111" s="7"/>
      <c r="D111" s="7"/>
      <c r="E111" s="7"/>
      <c r="F111" s="7"/>
      <c r="G111" s="7"/>
      <c r="H111" s="7"/>
      <c r="I111" s="7"/>
      <c r="J111" s="7"/>
      <c r="K111" s="8"/>
      <c r="L111" s="7"/>
      <c r="M111" s="6" t="str">
        <f>IF(A111&gt;0,A111,"")</f>
        <v/>
      </c>
      <c r="N111" s="9" t="str">
        <f>(IF(A111&gt;0,(B111*2)+(C111*3)+(D111*3)+E111+F111+(G111*4)+(H111*4)+(I111*5)+(J111*6)+IF(L111="yes",K111,IF(L111="no",K111*-1)),""))</f>
        <v/>
      </c>
      <c r="O111" s="10">
        <f>IF(ISBLANK($A111),,RANK($N111,$N$3:$N$199,0))</f>
        <v>0</v>
      </c>
    </row>
    <row r="112" spans="1:15" ht="15.75" customHeight="1" x14ac:dyDescent="0.2">
      <c r="A112" s="6"/>
      <c r="B112" s="7"/>
      <c r="C112" s="7"/>
      <c r="D112" s="7"/>
      <c r="E112" s="7"/>
      <c r="F112" s="7"/>
      <c r="G112" s="7"/>
      <c r="H112" s="7"/>
      <c r="I112" s="7"/>
      <c r="J112" s="7"/>
      <c r="K112" s="8"/>
      <c r="L112" s="7"/>
      <c r="M112" s="6" t="str">
        <f>IF(A112&gt;0,A112,"")</f>
        <v/>
      </c>
      <c r="N112" s="9" t="str">
        <f>(IF(A112&gt;0,(B112*2)+(C112*3)+(D112*3)+E112+F112+(G112*4)+(H112*4)+(I112*5)+(J112*6)+IF(L112="yes",K112,IF(L112="no",K112*-1)),""))</f>
        <v/>
      </c>
      <c r="O112" s="10">
        <f>IF(ISBLANK($A112),,RANK($N112,$N$3:$N$199,0))</f>
        <v>0</v>
      </c>
    </row>
    <row r="113" spans="1:15" ht="15.75" customHeight="1" x14ac:dyDescent="0.2">
      <c r="A113" s="6"/>
      <c r="B113" s="7"/>
      <c r="C113" s="7"/>
      <c r="D113" s="7"/>
      <c r="E113" s="7"/>
      <c r="F113" s="7"/>
      <c r="G113" s="7"/>
      <c r="H113" s="7"/>
      <c r="I113" s="7"/>
      <c r="J113" s="7"/>
      <c r="K113" s="8"/>
      <c r="L113" s="7"/>
      <c r="M113" s="6" t="str">
        <f>IF(A113&gt;0,A113,"")</f>
        <v/>
      </c>
      <c r="N113" s="9" t="str">
        <f>(IF(A113&gt;0,(B113*2)+(C113*3)+(D113*3)+E113+F113+(G113*4)+(H113*4)+(I113*5)+(J113*6)+IF(L113="yes",K113,IF(L113="no",K113*-1)),""))</f>
        <v/>
      </c>
      <c r="O113" s="10">
        <f>IF(ISBLANK($A113),,RANK($N113,$N$3:$N$199,0))</f>
        <v>0</v>
      </c>
    </row>
    <row r="114" spans="1:15" ht="15.75" customHeight="1" x14ac:dyDescent="0.2">
      <c r="A114" s="6"/>
      <c r="B114" s="7"/>
      <c r="C114" s="7"/>
      <c r="D114" s="7"/>
      <c r="E114" s="7"/>
      <c r="F114" s="7"/>
      <c r="G114" s="7"/>
      <c r="H114" s="7"/>
      <c r="I114" s="7"/>
      <c r="J114" s="7"/>
      <c r="K114" s="8"/>
      <c r="L114" s="7"/>
      <c r="M114" s="6" t="str">
        <f>IF(A114&gt;0,A114,"")</f>
        <v/>
      </c>
      <c r="N114" s="9" t="str">
        <f>(IF(A114&gt;0,(B114*2)+(C114*3)+(D114*3)+E114+F114+(G114*4)+(H114*4)+(I114*5)+(J114*6)+IF(L114="yes",K114,IF(L114="no",K114*-1)),""))</f>
        <v/>
      </c>
      <c r="O114" s="10">
        <f>IF(ISBLANK($A114),,RANK($N114,$N$3:$N$199,0))</f>
        <v>0</v>
      </c>
    </row>
    <row r="115" spans="1:15" ht="15.75" customHeight="1" x14ac:dyDescent="0.2">
      <c r="A115" s="6"/>
      <c r="B115" s="7"/>
      <c r="C115" s="7"/>
      <c r="D115" s="7"/>
      <c r="E115" s="7"/>
      <c r="F115" s="7"/>
      <c r="G115" s="7"/>
      <c r="H115" s="7"/>
      <c r="I115" s="7"/>
      <c r="J115" s="7"/>
      <c r="K115" s="8"/>
      <c r="L115" s="7"/>
      <c r="M115" s="6" t="str">
        <f>IF(A115&gt;0,A115,"")</f>
        <v/>
      </c>
      <c r="N115" s="9" t="str">
        <f>(IF(A115&gt;0,(B115*2)+(C115*3)+(D115*3)+E115+F115+(G115*4)+(H115*4)+(I115*5)+(J115*6)+IF(L115="yes",K115,IF(L115="no",K115*-1)),""))</f>
        <v/>
      </c>
      <c r="O115" s="10">
        <f>IF(ISBLANK($A115),,RANK($N115,$N$3:$N$199,0))</f>
        <v>0</v>
      </c>
    </row>
    <row r="116" spans="1:15" ht="15.75" customHeight="1" x14ac:dyDescent="0.2">
      <c r="A116" s="6"/>
      <c r="B116" s="7"/>
      <c r="C116" s="7"/>
      <c r="D116" s="7"/>
      <c r="E116" s="7"/>
      <c r="F116" s="7"/>
      <c r="G116" s="7"/>
      <c r="H116" s="7"/>
      <c r="I116" s="7"/>
      <c r="J116" s="7"/>
      <c r="K116" s="8"/>
      <c r="L116" s="7"/>
      <c r="M116" s="6" t="str">
        <f>IF(A116&gt;0,A116,"")</f>
        <v/>
      </c>
      <c r="N116" s="9" t="str">
        <f>(IF(A116&gt;0,(B116*2)+(C116*3)+(D116*3)+E116+F116+(G116*4)+(H116*4)+(I116*5)+(J116*6)+IF(L116="yes",K116,IF(L116="no",K116*-1)),""))</f>
        <v/>
      </c>
      <c r="O116" s="10">
        <f>IF(ISBLANK($A116),,RANK($N116,$N$3:$N$199,0))</f>
        <v>0</v>
      </c>
    </row>
    <row r="117" spans="1:15" ht="15.75" customHeight="1" x14ac:dyDescent="0.2">
      <c r="A117" s="6"/>
      <c r="B117" s="7"/>
      <c r="C117" s="7"/>
      <c r="D117" s="7"/>
      <c r="E117" s="7"/>
      <c r="F117" s="7"/>
      <c r="G117" s="7"/>
      <c r="H117" s="7"/>
      <c r="I117" s="7"/>
      <c r="J117" s="7"/>
      <c r="K117" s="8"/>
      <c r="L117" s="7"/>
      <c r="M117" s="6" t="str">
        <f>IF(A117&gt;0,A117,"")</f>
        <v/>
      </c>
      <c r="N117" s="9" t="str">
        <f>(IF(A117&gt;0,(B117*2)+(C117*3)+(D117*3)+E117+F117+(G117*4)+(H117*4)+(I117*5)+(J117*6)+IF(L117="yes",K117,IF(L117="no",K117*-1)),""))</f>
        <v/>
      </c>
      <c r="O117" s="10">
        <f>IF(ISBLANK($A117),,RANK($N117,$N$3:$N$199,0))</f>
        <v>0</v>
      </c>
    </row>
    <row r="118" spans="1:15" ht="15.75" customHeight="1" x14ac:dyDescent="0.2">
      <c r="A118" s="6"/>
      <c r="B118" s="7"/>
      <c r="C118" s="7"/>
      <c r="D118" s="7"/>
      <c r="E118" s="7"/>
      <c r="F118" s="7"/>
      <c r="G118" s="7"/>
      <c r="H118" s="7"/>
      <c r="I118" s="7"/>
      <c r="J118" s="7"/>
      <c r="K118" s="8"/>
      <c r="L118" s="7"/>
      <c r="M118" s="6" t="str">
        <f>IF(A118&gt;0,A118,"")</f>
        <v/>
      </c>
      <c r="N118" s="9" t="str">
        <f>(IF(A118&gt;0,(B118*2)+(C118*3)+(D118*3)+E118+F118+(G118*4)+(H118*4)+(I118*5)+(J118*6)+IF(L118="yes",K118,IF(L118="no",K118*-1)),""))</f>
        <v/>
      </c>
      <c r="O118" s="10">
        <f>IF(ISBLANK($A118),,RANK($N118,$N$3:$N$199,0))</f>
        <v>0</v>
      </c>
    </row>
    <row r="119" spans="1:15" ht="15.75" customHeight="1" x14ac:dyDescent="0.2">
      <c r="A119" s="6"/>
      <c r="B119" s="7"/>
      <c r="C119" s="7"/>
      <c r="D119" s="7"/>
      <c r="E119" s="7"/>
      <c r="F119" s="7"/>
      <c r="G119" s="7"/>
      <c r="H119" s="7"/>
      <c r="I119" s="7"/>
      <c r="J119" s="7"/>
      <c r="K119" s="8"/>
      <c r="L119" s="7"/>
      <c r="M119" s="6" t="str">
        <f>IF(A119&gt;0,A119,"")</f>
        <v/>
      </c>
      <c r="N119" s="9" t="str">
        <f>(IF(A119&gt;0,(B119*2)+(C119*3)+(D119*3)+E119+F119+(G119*4)+(H119*4)+(I119*5)+(J119*6)+IF(L119="yes",K119,IF(L119="no",K119*-1)),""))</f>
        <v/>
      </c>
      <c r="O119" s="10">
        <f>IF(ISBLANK($A119),,RANK($N119,$N$3:$N$199,0))</f>
        <v>0</v>
      </c>
    </row>
    <row r="120" spans="1:15" ht="15.75" customHeight="1" x14ac:dyDescent="0.2">
      <c r="A120" s="6"/>
      <c r="B120" s="7"/>
      <c r="C120" s="7"/>
      <c r="D120" s="7"/>
      <c r="E120" s="7"/>
      <c r="F120" s="7"/>
      <c r="G120" s="7"/>
      <c r="H120" s="7"/>
      <c r="I120" s="7"/>
      <c r="J120" s="7"/>
      <c r="K120" s="8"/>
      <c r="L120" s="7"/>
      <c r="M120" s="6" t="str">
        <f>IF(A120&gt;0,A120,"")</f>
        <v/>
      </c>
      <c r="N120" s="9" t="str">
        <f>(IF(A120&gt;0,(B120*2)+(C120*3)+(D120*3)+E120+F120+(G120*4)+(H120*4)+(I120*5)+(J120*6)+IF(L120="yes",K120,IF(L120="no",K120*-1)),""))</f>
        <v/>
      </c>
      <c r="O120" s="10">
        <f>IF(ISBLANK($A120),,RANK($N120,$N$3:$N$199,0))</f>
        <v>0</v>
      </c>
    </row>
    <row r="121" spans="1:15" ht="15.75" customHeight="1" x14ac:dyDescent="0.2">
      <c r="A121" s="6"/>
      <c r="B121" s="7"/>
      <c r="C121" s="7"/>
      <c r="D121" s="7"/>
      <c r="E121" s="7"/>
      <c r="F121" s="7"/>
      <c r="G121" s="7"/>
      <c r="H121" s="7"/>
      <c r="I121" s="7"/>
      <c r="J121" s="7"/>
      <c r="K121" s="8"/>
      <c r="L121" s="7"/>
      <c r="M121" s="6" t="str">
        <f>IF(A121&gt;0,A121,"")</f>
        <v/>
      </c>
      <c r="N121" s="9" t="str">
        <f>(IF(A121&gt;0,(B121*2)+(C121*3)+(D121*3)+E121+F121+(G121*4)+(H121*4)+(I121*5)+(J121*6)+IF(L121="yes",K121,IF(L121="no",K121*-1)),""))</f>
        <v/>
      </c>
      <c r="O121" s="10">
        <f>IF(ISBLANK($A121),,RANK($N121,$N$3:$N$199,0))</f>
        <v>0</v>
      </c>
    </row>
    <row r="122" spans="1:15" ht="15.75" customHeight="1" x14ac:dyDescent="0.2">
      <c r="A122" s="6"/>
      <c r="B122" s="7"/>
      <c r="C122" s="7"/>
      <c r="D122" s="7"/>
      <c r="E122" s="7"/>
      <c r="F122" s="7"/>
      <c r="G122" s="7"/>
      <c r="H122" s="7"/>
      <c r="I122" s="7"/>
      <c r="J122" s="7"/>
      <c r="K122" s="8"/>
      <c r="L122" s="7"/>
      <c r="M122" s="6" t="str">
        <f>IF(A122&gt;0,A122,"")</f>
        <v/>
      </c>
      <c r="N122" s="9" t="str">
        <f>(IF(A122&gt;0,(B122*2)+(C122*3)+(D122*3)+E122+F122+(G122*4)+(H122*4)+(I122*5)+(J122*6)+IF(L122="yes",K122,IF(L122="no",K122*-1)),""))</f>
        <v/>
      </c>
      <c r="O122" s="10">
        <f>IF(ISBLANK($A122),,RANK($N122,$N$3:$N$199,0))</f>
        <v>0</v>
      </c>
    </row>
    <row r="123" spans="1:15" ht="15.75" customHeight="1" x14ac:dyDescent="0.2">
      <c r="A123" s="6"/>
      <c r="B123" s="7"/>
      <c r="C123" s="7"/>
      <c r="D123" s="7"/>
      <c r="E123" s="7"/>
      <c r="F123" s="7"/>
      <c r="G123" s="7"/>
      <c r="H123" s="7"/>
      <c r="I123" s="7"/>
      <c r="J123" s="7"/>
      <c r="K123" s="8"/>
      <c r="L123" s="7"/>
      <c r="M123" s="6" t="str">
        <f>IF(A123&gt;0,A123,"")</f>
        <v/>
      </c>
      <c r="N123" s="9" t="str">
        <f>(IF(A123&gt;0,(B123*2)+(C123*3)+(D123*3)+E123+F123+(G123*4)+(H123*4)+(I123*5)+(J123*6)+IF(L123="yes",K123,IF(L123="no",K123*-1)),""))</f>
        <v/>
      </c>
      <c r="O123" s="10">
        <f>IF(ISBLANK($A123),,RANK($N123,$N$3:$N$199,0))</f>
        <v>0</v>
      </c>
    </row>
    <row r="124" spans="1:15" ht="15.75" customHeight="1" x14ac:dyDescent="0.2">
      <c r="A124" s="6"/>
      <c r="B124" s="7"/>
      <c r="C124" s="7"/>
      <c r="D124" s="7"/>
      <c r="E124" s="7"/>
      <c r="F124" s="7"/>
      <c r="G124" s="7"/>
      <c r="H124" s="7"/>
      <c r="I124" s="7"/>
      <c r="J124" s="7"/>
      <c r="K124" s="8"/>
      <c r="L124" s="7"/>
      <c r="M124" s="6" t="str">
        <f>IF(A124&gt;0,A124,"")</f>
        <v/>
      </c>
      <c r="N124" s="9" t="str">
        <f>(IF(A124&gt;0,(B124*2)+(C124*3)+(D124*3)+E124+F124+(G124*4)+(H124*4)+(I124*5)+(J124*6)+IF(L124="yes",K124,IF(L124="no",K124*-1)),""))</f>
        <v/>
      </c>
      <c r="O124" s="10">
        <f>IF(ISBLANK($A124),,RANK($N124,$N$3:$N$199,0))</f>
        <v>0</v>
      </c>
    </row>
    <row r="125" spans="1:15" ht="15.75" customHeight="1" x14ac:dyDescent="0.2">
      <c r="A125" s="6"/>
      <c r="B125" s="7"/>
      <c r="C125" s="7"/>
      <c r="D125" s="7"/>
      <c r="E125" s="7"/>
      <c r="F125" s="7"/>
      <c r="G125" s="7"/>
      <c r="H125" s="7"/>
      <c r="I125" s="7"/>
      <c r="J125" s="7"/>
      <c r="K125" s="8"/>
      <c r="L125" s="7"/>
      <c r="M125" s="6" t="str">
        <f>IF(A125&gt;0,A125,"")</f>
        <v/>
      </c>
      <c r="N125" s="9" t="str">
        <f>(IF(A125&gt;0,(B125*2)+(C125*3)+(D125*3)+E125+F125+(G125*4)+(H125*4)+(I125*5)+(J125*6)+IF(L125="yes",K125,IF(L125="no",K125*-1)),""))</f>
        <v/>
      </c>
      <c r="O125" s="10">
        <f>IF(ISBLANK($A125),,RANK($N125,$N$3:$N$199,0))</f>
        <v>0</v>
      </c>
    </row>
    <row r="126" spans="1:15" ht="15.75" customHeight="1" x14ac:dyDescent="0.2">
      <c r="A126" s="6"/>
      <c r="B126" s="7"/>
      <c r="C126" s="7"/>
      <c r="D126" s="7"/>
      <c r="E126" s="7"/>
      <c r="F126" s="7"/>
      <c r="G126" s="7"/>
      <c r="H126" s="7"/>
      <c r="I126" s="7"/>
      <c r="J126" s="7"/>
      <c r="K126" s="8"/>
      <c r="L126" s="7"/>
      <c r="M126" s="6" t="str">
        <f>IF(A126&gt;0,A126,"")</f>
        <v/>
      </c>
      <c r="N126" s="9" t="str">
        <f>(IF(A126&gt;0,(B126*2)+(C126*3)+(D126*3)+E126+F126+(G126*4)+(H126*4)+(I126*5)+(J126*6)+IF(L126="yes",K126,IF(L126="no",K126*-1)),""))</f>
        <v/>
      </c>
      <c r="O126" s="10">
        <f>IF(ISBLANK($A126),,RANK($N126,$N$3:$N$199,0))</f>
        <v>0</v>
      </c>
    </row>
    <row r="127" spans="1:15" ht="15.75" customHeight="1" x14ac:dyDescent="0.2">
      <c r="A127" s="6"/>
      <c r="B127" s="7"/>
      <c r="C127" s="7"/>
      <c r="D127" s="7"/>
      <c r="E127" s="7"/>
      <c r="F127" s="7"/>
      <c r="G127" s="7"/>
      <c r="H127" s="7"/>
      <c r="I127" s="7"/>
      <c r="J127" s="7"/>
      <c r="K127" s="8"/>
      <c r="L127" s="7"/>
      <c r="M127" s="6" t="str">
        <f>IF(A127&gt;0,A127,"")</f>
        <v/>
      </c>
      <c r="N127" s="9" t="str">
        <f>(IF(A127&gt;0,(B127*2)+(C127*3)+(D127*3)+E127+F127+(G127*4)+(H127*4)+(I127*5)+(J127*6)+IF(L127="yes",K127,IF(L127="no",K127*-1)),""))</f>
        <v/>
      </c>
      <c r="O127" s="10">
        <f>IF(ISBLANK($A127),,RANK($N127,$N$3:$N$199,0))</f>
        <v>0</v>
      </c>
    </row>
    <row r="128" spans="1:15" ht="15.75" customHeight="1" x14ac:dyDescent="0.2">
      <c r="A128" s="6"/>
      <c r="B128" s="7"/>
      <c r="C128" s="7"/>
      <c r="D128" s="7"/>
      <c r="E128" s="7"/>
      <c r="F128" s="7"/>
      <c r="G128" s="7"/>
      <c r="H128" s="7"/>
      <c r="I128" s="7"/>
      <c r="J128" s="7"/>
      <c r="K128" s="8"/>
      <c r="L128" s="7"/>
      <c r="M128" s="6" t="str">
        <f>IF(A128&gt;0,A128,"")</f>
        <v/>
      </c>
      <c r="N128" s="9" t="str">
        <f>(IF(A128&gt;0,(B128*2)+(C128*3)+(D128*3)+E128+F128+(G128*4)+(H128*4)+(I128*5)+(J128*6)+IF(L128="yes",K128,IF(L128="no",K128*-1)),""))</f>
        <v/>
      </c>
      <c r="O128" s="10">
        <f>IF(ISBLANK($A128),,RANK($N128,$N$3:$N$199,0))</f>
        <v>0</v>
      </c>
    </row>
    <row r="129" spans="1:15" ht="15.75" customHeight="1" x14ac:dyDescent="0.2">
      <c r="A129" s="6"/>
      <c r="B129" s="7"/>
      <c r="C129" s="7"/>
      <c r="D129" s="7"/>
      <c r="E129" s="7"/>
      <c r="F129" s="7"/>
      <c r="G129" s="7"/>
      <c r="H129" s="7"/>
      <c r="I129" s="7"/>
      <c r="J129" s="7"/>
      <c r="K129" s="8"/>
      <c r="L129" s="7"/>
      <c r="M129" s="6" t="str">
        <f>IF(A129&gt;0,A129,"")</f>
        <v/>
      </c>
      <c r="N129" s="9" t="str">
        <f>(IF(A129&gt;0,(B129*2)+(C129*3)+(D129*3)+E129+F129+(G129*4)+(H129*4)+(I129*5)+(J129*6)+IF(L129="yes",K129,IF(L129="no",K129*-1)),""))</f>
        <v/>
      </c>
      <c r="O129" s="10">
        <f>IF(ISBLANK($A129),,RANK($N129,$N$3:$N$199,0))</f>
        <v>0</v>
      </c>
    </row>
    <row r="130" spans="1:15" ht="15.75" customHeight="1" x14ac:dyDescent="0.2">
      <c r="A130" s="6"/>
      <c r="B130" s="7"/>
      <c r="C130" s="7"/>
      <c r="D130" s="7"/>
      <c r="E130" s="7"/>
      <c r="F130" s="7"/>
      <c r="G130" s="7"/>
      <c r="H130" s="7"/>
      <c r="I130" s="7"/>
      <c r="J130" s="7"/>
      <c r="K130" s="8"/>
      <c r="L130" s="7"/>
      <c r="M130" s="6" t="str">
        <f>IF(A130&gt;0,A130,"")</f>
        <v/>
      </c>
      <c r="N130" s="9" t="str">
        <f>(IF(A130&gt;0,(B130*2)+(C130*3)+(D130*3)+E130+F130+(G130*4)+(H130*4)+(I130*5)+(J130*6)+IF(L130="yes",K130,IF(L130="no",K130*-1)),""))</f>
        <v/>
      </c>
      <c r="O130" s="10">
        <f>IF(ISBLANK($A130),,RANK($N130,$N$3:$N$199,0))</f>
        <v>0</v>
      </c>
    </row>
    <row r="131" spans="1:15" ht="15.75" customHeight="1" x14ac:dyDescent="0.2">
      <c r="A131" s="6"/>
      <c r="B131" s="7"/>
      <c r="C131" s="7"/>
      <c r="D131" s="7"/>
      <c r="E131" s="7"/>
      <c r="F131" s="7"/>
      <c r="G131" s="7"/>
      <c r="H131" s="7"/>
      <c r="I131" s="7"/>
      <c r="J131" s="7"/>
      <c r="K131" s="8"/>
      <c r="L131" s="7"/>
      <c r="M131" s="6" t="str">
        <f>IF(A131&gt;0,A131,"")</f>
        <v/>
      </c>
      <c r="N131" s="9" t="str">
        <f>(IF(A131&gt;0,(B131*2)+(C131*3)+(D131*3)+E131+F131+(G131*4)+(H131*4)+(I131*5)+(J131*6)+IF(L131="yes",K131,IF(L131="no",K131*-1)),""))</f>
        <v/>
      </c>
      <c r="O131" s="10">
        <f>IF(ISBLANK($A131),,RANK($N131,$N$3:$N$199,0))</f>
        <v>0</v>
      </c>
    </row>
    <row r="132" spans="1:15" ht="15.75" customHeight="1" x14ac:dyDescent="0.2">
      <c r="A132" s="6"/>
      <c r="B132" s="7"/>
      <c r="C132" s="7"/>
      <c r="D132" s="7"/>
      <c r="E132" s="7"/>
      <c r="F132" s="7"/>
      <c r="G132" s="7"/>
      <c r="H132" s="7"/>
      <c r="I132" s="7"/>
      <c r="J132" s="7"/>
      <c r="K132" s="8"/>
      <c r="L132" s="7"/>
      <c r="M132" s="6" t="str">
        <f>IF(A132&gt;0,A132,"")</f>
        <v/>
      </c>
      <c r="N132" s="9" t="str">
        <f>(IF(A132&gt;0,(B132*2)+(C132*3)+(D132*3)+E132+F132+(G132*4)+(H132*4)+(I132*5)+(J132*6)+IF(L132="yes",K132,IF(L132="no",K132*-1)),""))</f>
        <v/>
      </c>
      <c r="O132" s="10">
        <f>IF(ISBLANK($A132),,RANK($N132,$N$3:$N$199,0))</f>
        <v>0</v>
      </c>
    </row>
    <row r="133" spans="1:15" ht="15.75" customHeight="1" x14ac:dyDescent="0.2">
      <c r="A133" s="6"/>
      <c r="B133" s="7"/>
      <c r="C133" s="7"/>
      <c r="D133" s="7"/>
      <c r="E133" s="7"/>
      <c r="F133" s="7"/>
      <c r="G133" s="7"/>
      <c r="H133" s="7"/>
      <c r="I133" s="7"/>
      <c r="J133" s="7"/>
      <c r="K133" s="8"/>
      <c r="L133" s="7"/>
      <c r="M133" s="6" t="str">
        <f>IF(A133&gt;0,A133,"")</f>
        <v/>
      </c>
      <c r="N133" s="9" t="str">
        <f>(IF(A133&gt;0,(B133*2)+(C133*3)+(D133*3)+E133+F133+(G133*4)+(H133*4)+(I133*5)+(J133*6)+IF(L133="yes",K133,IF(L133="no",K133*-1)),""))</f>
        <v/>
      </c>
      <c r="O133" s="10">
        <f>IF(ISBLANK($A133),,RANK($N133,$N$3:$N$199,0))</f>
        <v>0</v>
      </c>
    </row>
    <row r="134" spans="1:15" ht="15.75" customHeight="1" x14ac:dyDescent="0.2">
      <c r="A134" s="6"/>
      <c r="B134" s="7"/>
      <c r="C134" s="7"/>
      <c r="D134" s="7"/>
      <c r="E134" s="7"/>
      <c r="F134" s="7"/>
      <c r="G134" s="7"/>
      <c r="H134" s="7"/>
      <c r="I134" s="7"/>
      <c r="J134" s="7"/>
      <c r="K134" s="8"/>
      <c r="L134" s="7"/>
      <c r="M134" s="6" t="str">
        <f>IF(A134&gt;0,A134,"")</f>
        <v/>
      </c>
      <c r="N134" s="9" t="str">
        <f>(IF(A134&gt;0,(B134*2)+(C134*3)+(D134*3)+E134+F134+(G134*4)+(H134*4)+(I134*5)+(J134*6)+IF(L134="yes",K134,IF(L134="no",K134*-1)),""))</f>
        <v/>
      </c>
      <c r="O134" s="10">
        <f>IF(ISBLANK($A134),,RANK($N134,$N$3:$N$199,0))</f>
        <v>0</v>
      </c>
    </row>
    <row r="135" spans="1:15" ht="15.75" customHeight="1" x14ac:dyDescent="0.2">
      <c r="A135" s="6"/>
      <c r="B135" s="7"/>
      <c r="C135" s="7"/>
      <c r="D135" s="7"/>
      <c r="E135" s="7"/>
      <c r="F135" s="7"/>
      <c r="G135" s="7"/>
      <c r="H135" s="7"/>
      <c r="I135" s="7"/>
      <c r="J135" s="7"/>
      <c r="K135" s="8"/>
      <c r="L135" s="7"/>
      <c r="M135" s="6" t="str">
        <f>IF(A135&gt;0,A135,"")</f>
        <v/>
      </c>
      <c r="N135" s="9" t="str">
        <f>(IF(A135&gt;0,(B135*2)+(C135*3)+(D135*3)+E135+F135+(G135*4)+(H135*4)+(I135*5)+(J135*6)+IF(L135="yes",K135,IF(L135="no",K135*-1)),""))</f>
        <v/>
      </c>
      <c r="O135" s="10">
        <f>IF(ISBLANK($A135),,RANK($N135,$N$3:$N$199,0))</f>
        <v>0</v>
      </c>
    </row>
    <row r="136" spans="1:15" ht="15.75" customHeight="1" x14ac:dyDescent="0.2">
      <c r="A136" s="6"/>
      <c r="B136" s="7"/>
      <c r="C136" s="7"/>
      <c r="D136" s="7"/>
      <c r="E136" s="7"/>
      <c r="F136" s="7"/>
      <c r="G136" s="7"/>
      <c r="H136" s="7"/>
      <c r="I136" s="7"/>
      <c r="J136" s="7"/>
      <c r="K136" s="8"/>
      <c r="L136" s="7"/>
      <c r="M136" s="6" t="str">
        <f>IF(A136&gt;0,A136,"")</f>
        <v/>
      </c>
      <c r="N136" s="9" t="str">
        <f>(IF(A136&gt;0,(B136*2)+(C136*3)+(D136*3)+E136+F136+(G136*4)+(H136*4)+(I136*5)+(J136*6)+IF(L136="yes",K136,IF(L136="no",K136*-1)),""))</f>
        <v/>
      </c>
      <c r="O136" s="10">
        <f>IF(ISBLANK($A136),,RANK($N136,$N$3:$N$199,0))</f>
        <v>0</v>
      </c>
    </row>
    <row r="137" spans="1:15" ht="15.75" customHeight="1" x14ac:dyDescent="0.2">
      <c r="A137" s="6"/>
      <c r="B137" s="7"/>
      <c r="C137" s="7"/>
      <c r="D137" s="7"/>
      <c r="E137" s="7"/>
      <c r="F137" s="7"/>
      <c r="G137" s="7"/>
      <c r="H137" s="7"/>
      <c r="I137" s="7"/>
      <c r="J137" s="7"/>
      <c r="K137" s="8"/>
      <c r="L137" s="7"/>
      <c r="M137" s="6" t="str">
        <f>IF(A137&gt;0,A137,"")</f>
        <v/>
      </c>
      <c r="N137" s="9" t="str">
        <f>(IF(A137&gt;0,(B137*2)+(C137*3)+(D137*3)+E137+F137+(G137*4)+(H137*4)+(I137*5)+(J137*6)+IF(L137="yes",K137,IF(L137="no",K137*-1)),""))</f>
        <v/>
      </c>
      <c r="O137" s="10">
        <f>IF(ISBLANK($A137),,RANK($N137,$N$3:$N$199,0))</f>
        <v>0</v>
      </c>
    </row>
    <row r="138" spans="1:15" ht="15.75" customHeight="1" x14ac:dyDescent="0.2">
      <c r="A138" s="6"/>
      <c r="B138" s="7"/>
      <c r="C138" s="7"/>
      <c r="D138" s="7"/>
      <c r="E138" s="7"/>
      <c r="F138" s="7"/>
      <c r="G138" s="7"/>
      <c r="H138" s="7"/>
      <c r="I138" s="7"/>
      <c r="J138" s="7"/>
      <c r="K138" s="8"/>
      <c r="L138" s="7"/>
      <c r="M138" s="6" t="str">
        <f>IF(A138&gt;0,A138,"")</f>
        <v/>
      </c>
      <c r="N138" s="9" t="str">
        <f>(IF(A138&gt;0,(B138*2)+(C138*3)+(D138*3)+E138+F138+(G138*4)+(H138*4)+(I138*5)+(J138*6)+IF(L138="yes",K138,IF(L138="no",K138*-1)),""))</f>
        <v/>
      </c>
      <c r="O138" s="10">
        <f>IF(ISBLANK($A138),,RANK($N138,$N$3:$N$199,0))</f>
        <v>0</v>
      </c>
    </row>
    <row r="139" spans="1:15" ht="15.75" customHeight="1" x14ac:dyDescent="0.2">
      <c r="A139" s="6"/>
      <c r="B139" s="7"/>
      <c r="C139" s="7"/>
      <c r="D139" s="7"/>
      <c r="E139" s="7"/>
      <c r="F139" s="7"/>
      <c r="G139" s="7"/>
      <c r="H139" s="7"/>
      <c r="I139" s="7"/>
      <c r="J139" s="7"/>
      <c r="K139" s="8"/>
      <c r="L139" s="7"/>
      <c r="M139" s="6" t="str">
        <f>IF(A139&gt;0,A139,"")</f>
        <v/>
      </c>
      <c r="N139" s="9" t="str">
        <f>(IF(A139&gt;0,(B139*2)+(C139*3)+(D139*3)+E139+F139+(G139*4)+(H139*4)+(I139*5)+(J139*6)+IF(L139="yes",K139,IF(L139="no",K139*-1)),""))</f>
        <v/>
      </c>
      <c r="O139" s="10">
        <f>IF(ISBLANK($A139),,RANK($N139,$N$3:$N$199,0))</f>
        <v>0</v>
      </c>
    </row>
    <row r="140" spans="1:15" ht="15.75" customHeight="1" x14ac:dyDescent="0.2">
      <c r="A140" s="6"/>
      <c r="B140" s="7"/>
      <c r="C140" s="7"/>
      <c r="D140" s="7"/>
      <c r="E140" s="7"/>
      <c r="F140" s="7"/>
      <c r="G140" s="7"/>
      <c r="H140" s="7"/>
      <c r="I140" s="7"/>
      <c r="J140" s="7"/>
      <c r="K140" s="8"/>
      <c r="L140" s="7"/>
      <c r="M140" s="6" t="str">
        <f>IF(A140&gt;0,A140,"")</f>
        <v/>
      </c>
      <c r="N140" s="9" t="str">
        <f>(IF(A140&gt;0,(B140*2)+(C140*3)+(D140*3)+E140+F140+(G140*4)+(H140*4)+(I140*5)+(J140*6)+IF(L140="yes",K140,IF(L140="no",K140*-1)),""))</f>
        <v/>
      </c>
      <c r="O140" s="10">
        <f>IF(ISBLANK($A140),,RANK($N140,$N$3:$N$199,0))</f>
        <v>0</v>
      </c>
    </row>
    <row r="141" spans="1:15" ht="15.75" customHeight="1" x14ac:dyDescent="0.2">
      <c r="A141" s="6"/>
      <c r="B141" s="7"/>
      <c r="C141" s="7"/>
      <c r="D141" s="7"/>
      <c r="E141" s="7"/>
      <c r="F141" s="7"/>
      <c r="G141" s="7"/>
      <c r="H141" s="7"/>
      <c r="I141" s="7"/>
      <c r="J141" s="7"/>
      <c r="K141" s="8"/>
      <c r="L141" s="7"/>
      <c r="M141" s="6" t="str">
        <f>IF(A141&gt;0,A141,"")</f>
        <v/>
      </c>
      <c r="N141" s="9" t="str">
        <f>(IF(A141&gt;0,(B141*2)+(C141*3)+(D141*3)+E141+F141+(G141*4)+(H141*4)+(I141*5)+(J141*6)+IF(L141="yes",K141,IF(L141="no",K141*-1)),""))</f>
        <v/>
      </c>
      <c r="O141" s="10">
        <f>IF(ISBLANK($A141),,RANK($N141,$N$3:$N$199,0))</f>
        <v>0</v>
      </c>
    </row>
    <row r="142" spans="1:15" ht="15.75" customHeight="1" x14ac:dyDescent="0.2">
      <c r="A142" s="6"/>
      <c r="B142" s="7"/>
      <c r="C142" s="7"/>
      <c r="D142" s="7"/>
      <c r="E142" s="7"/>
      <c r="F142" s="7"/>
      <c r="G142" s="7"/>
      <c r="H142" s="7"/>
      <c r="I142" s="7"/>
      <c r="J142" s="7"/>
      <c r="K142" s="8"/>
      <c r="L142" s="7"/>
      <c r="M142" s="6" t="str">
        <f>IF(A142&gt;0,A142,"")</f>
        <v/>
      </c>
      <c r="N142" s="9" t="str">
        <f>(IF(A142&gt;0,(B142*2)+(C142*3)+(D142*3)+E142+F142+(G142*4)+(H142*4)+(I142*5)+(J142*6)+IF(L142="yes",K142,IF(L142="no",K142*-1)),""))</f>
        <v/>
      </c>
      <c r="O142" s="10">
        <f>IF(ISBLANK($A142),,RANK($N142,$N$3:$N$199,0))</f>
        <v>0</v>
      </c>
    </row>
    <row r="143" spans="1:15" ht="15.75" customHeight="1" x14ac:dyDescent="0.2">
      <c r="A143" s="6"/>
      <c r="B143" s="7"/>
      <c r="C143" s="7"/>
      <c r="D143" s="7"/>
      <c r="E143" s="7"/>
      <c r="F143" s="7"/>
      <c r="G143" s="7"/>
      <c r="H143" s="7"/>
      <c r="I143" s="7"/>
      <c r="J143" s="7"/>
      <c r="K143" s="8"/>
      <c r="L143" s="7"/>
      <c r="M143" s="6" t="str">
        <f>IF(A143&gt;0,A143,"")</f>
        <v/>
      </c>
      <c r="N143" s="9" t="str">
        <f>(IF(A143&gt;0,(B143*2)+(C143*3)+(D143*3)+E143+F143+(G143*4)+(H143*4)+(I143*5)+(J143*6)+IF(L143="yes",K143,IF(L143="no",K143*-1)),""))</f>
        <v/>
      </c>
      <c r="O143" s="10">
        <f>IF(ISBLANK($A143),,RANK($N143,$N$3:$N$199,0))</f>
        <v>0</v>
      </c>
    </row>
    <row r="144" spans="1:15" ht="15.75" customHeight="1" x14ac:dyDescent="0.2">
      <c r="A144" s="6"/>
      <c r="B144" s="7"/>
      <c r="C144" s="7"/>
      <c r="D144" s="7"/>
      <c r="E144" s="7"/>
      <c r="F144" s="7"/>
      <c r="G144" s="7"/>
      <c r="H144" s="7"/>
      <c r="I144" s="7"/>
      <c r="J144" s="7"/>
      <c r="K144" s="8"/>
      <c r="L144" s="7"/>
      <c r="M144" s="6" t="str">
        <f>IF(A144&gt;0,A144,"")</f>
        <v/>
      </c>
      <c r="N144" s="9" t="str">
        <f>(IF(A144&gt;0,(B144*2)+(C144*3)+(D144*3)+E144+F144+(G144*4)+(H144*4)+(I144*5)+(J144*6)+IF(L144="yes",K144,IF(L144="no",K144*-1)),""))</f>
        <v/>
      </c>
      <c r="O144" s="10">
        <f>IF(ISBLANK($A144),,RANK($N144,$N$3:$N$199,0))</f>
        <v>0</v>
      </c>
    </row>
    <row r="145" spans="1:15" ht="15.75" customHeight="1" x14ac:dyDescent="0.2">
      <c r="A145" s="6"/>
      <c r="B145" s="7"/>
      <c r="C145" s="7"/>
      <c r="D145" s="7"/>
      <c r="E145" s="7"/>
      <c r="F145" s="7"/>
      <c r="G145" s="7"/>
      <c r="H145" s="7"/>
      <c r="I145" s="7"/>
      <c r="J145" s="7"/>
      <c r="K145" s="8"/>
      <c r="L145" s="7"/>
      <c r="M145" s="6" t="str">
        <f>IF(A145&gt;0,A145,"")</f>
        <v/>
      </c>
      <c r="N145" s="9" t="str">
        <f>(IF(A145&gt;0,(B145*2)+(C145*3)+(D145*3)+E145+F145+(G145*4)+(H145*4)+(I145*5)+(J145*6)+IF(L145="yes",K145,IF(L145="no",K145*-1)),""))</f>
        <v/>
      </c>
      <c r="O145" s="10">
        <f>IF(ISBLANK($A145),,RANK($N145,$N$3:$N$199,0))</f>
        <v>0</v>
      </c>
    </row>
    <row r="146" spans="1:15" ht="15.75" customHeight="1" x14ac:dyDescent="0.2">
      <c r="A146" s="6"/>
      <c r="B146" s="7"/>
      <c r="C146" s="7"/>
      <c r="D146" s="7"/>
      <c r="E146" s="7"/>
      <c r="F146" s="7"/>
      <c r="G146" s="7"/>
      <c r="H146" s="7"/>
      <c r="I146" s="7"/>
      <c r="J146" s="7"/>
      <c r="K146" s="8"/>
      <c r="L146" s="7"/>
      <c r="M146" s="6" t="str">
        <f>IF(A146&gt;0,A146,"")</f>
        <v/>
      </c>
      <c r="N146" s="9" t="str">
        <f>(IF(A146&gt;0,(B146*2)+(C146*3)+(D146*3)+E146+F146+(G146*4)+(H146*4)+(I146*5)+(J146*6)+IF(L146="yes",K146,IF(L146="no",K146*-1)),""))</f>
        <v/>
      </c>
      <c r="O146" s="10">
        <f>IF(ISBLANK($A146),,RANK($N146,$N$3:$N$199,0))</f>
        <v>0</v>
      </c>
    </row>
    <row r="147" spans="1:15" ht="15.75" customHeight="1" x14ac:dyDescent="0.2">
      <c r="A147" s="6"/>
      <c r="B147" s="7"/>
      <c r="C147" s="7"/>
      <c r="D147" s="7"/>
      <c r="E147" s="7"/>
      <c r="F147" s="7"/>
      <c r="G147" s="7"/>
      <c r="H147" s="7"/>
      <c r="I147" s="7"/>
      <c r="J147" s="7"/>
      <c r="K147" s="8"/>
      <c r="L147" s="7"/>
      <c r="M147" s="6" t="str">
        <f>IF(A147&gt;0,A147,"")</f>
        <v/>
      </c>
      <c r="N147" s="9" t="str">
        <f>(IF(A147&gt;0,(B147*2)+(C147*3)+(D147*3)+E147+F147+(G147*4)+(H147*4)+(I147*5)+(J147*6)+IF(L147="yes",K147,IF(L147="no",K147*-1)),""))</f>
        <v/>
      </c>
      <c r="O147" s="10">
        <f>IF(ISBLANK($A147),,RANK($N147,$N$3:$N$199,0))</f>
        <v>0</v>
      </c>
    </row>
    <row r="148" spans="1:15" ht="15.75" customHeight="1" x14ac:dyDescent="0.2">
      <c r="A148" s="6"/>
      <c r="B148" s="7"/>
      <c r="C148" s="7"/>
      <c r="D148" s="7"/>
      <c r="E148" s="7"/>
      <c r="F148" s="7"/>
      <c r="G148" s="7"/>
      <c r="H148" s="7"/>
      <c r="I148" s="7"/>
      <c r="J148" s="7"/>
      <c r="K148" s="8"/>
      <c r="L148" s="7"/>
      <c r="M148" s="6" t="str">
        <f>IF(A148&gt;0,A148,"")</f>
        <v/>
      </c>
      <c r="N148" s="9" t="str">
        <f>(IF(A148&gt;0,(B148*2)+(C148*3)+(D148*3)+E148+F148+(G148*4)+(H148*4)+(I148*5)+(J148*6)+IF(L148="yes",K148,IF(L148="no",K148*-1)),""))</f>
        <v/>
      </c>
      <c r="O148" s="10">
        <f>IF(ISBLANK($A148),,RANK($N148,$N$3:$N$199,0))</f>
        <v>0</v>
      </c>
    </row>
    <row r="149" spans="1:15" ht="15.75" customHeight="1" x14ac:dyDescent="0.2">
      <c r="A149" s="6"/>
      <c r="B149" s="7"/>
      <c r="C149" s="7"/>
      <c r="D149" s="7"/>
      <c r="E149" s="7"/>
      <c r="F149" s="7"/>
      <c r="G149" s="7"/>
      <c r="H149" s="7"/>
      <c r="I149" s="7"/>
      <c r="J149" s="7"/>
      <c r="K149" s="8"/>
      <c r="L149" s="7"/>
      <c r="M149" s="6" t="str">
        <f>IF(A149&gt;0,A149,"")</f>
        <v/>
      </c>
      <c r="N149" s="9" t="str">
        <f>(IF(A149&gt;0,(B149*2)+(C149*3)+(D149*3)+E149+F149+(G149*4)+(H149*4)+(I149*5)+(J149*6)+IF(L149="yes",K149,IF(L149="no",K149*-1)),""))</f>
        <v/>
      </c>
      <c r="O149" s="10">
        <f>IF(ISBLANK($A149),,RANK($N149,$N$3:$N$199,0))</f>
        <v>0</v>
      </c>
    </row>
    <row r="150" spans="1:15" ht="15.75" customHeight="1" x14ac:dyDescent="0.2">
      <c r="A150" s="6"/>
      <c r="B150" s="7"/>
      <c r="C150" s="7"/>
      <c r="D150" s="7"/>
      <c r="E150" s="7"/>
      <c r="F150" s="7"/>
      <c r="G150" s="7"/>
      <c r="H150" s="7"/>
      <c r="I150" s="7"/>
      <c r="J150" s="7"/>
      <c r="K150" s="8"/>
      <c r="L150" s="7"/>
      <c r="M150" s="6" t="str">
        <f>IF(A150&gt;0,A150,"")</f>
        <v/>
      </c>
      <c r="N150" s="9" t="str">
        <f>(IF(A150&gt;0,(B150*2)+(C150*3)+(D150*3)+E150+F150+(G150*4)+(H150*4)+(I150*5)+(J150*6)+IF(L150="yes",K150,IF(L150="no",K150*-1)),""))</f>
        <v/>
      </c>
      <c r="O150" s="10">
        <f>IF(ISBLANK($A150),,RANK($N150,$N$3:$N$199,0))</f>
        <v>0</v>
      </c>
    </row>
    <row r="151" spans="1:15" ht="15.75" customHeight="1" x14ac:dyDescent="0.2">
      <c r="A151" s="6"/>
      <c r="B151" s="7"/>
      <c r="C151" s="7"/>
      <c r="D151" s="7"/>
      <c r="E151" s="7"/>
      <c r="F151" s="7"/>
      <c r="G151" s="7"/>
      <c r="H151" s="7"/>
      <c r="I151" s="7"/>
      <c r="J151" s="7"/>
      <c r="K151" s="8"/>
      <c r="L151" s="7"/>
      <c r="M151" s="6" t="str">
        <f>IF(A151&gt;0,A151,"")</f>
        <v/>
      </c>
      <c r="N151" s="9" t="str">
        <f>(IF(A151&gt;0,(B151*2)+(C151*3)+(D151*3)+E151+F151+(G151*4)+(H151*4)+(I151*5)+(J151*6)+IF(L151="yes",K151,IF(L151="no",K151*-1)),""))</f>
        <v/>
      </c>
      <c r="O151" s="10">
        <f>IF(ISBLANK($A151),,RANK($N151,$N$3:$N$199,0))</f>
        <v>0</v>
      </c>
    </row>
    <row r="152" spans="1:15" ht="15.75" customHeight="1" x14ac:dyDescent="0.2">
      <c r="A152" s="6"/>
      <c r="B152" s="7"/>
      <c r="C152" s="7"/>
      <c r="D152" s="7"/>
      <c r="E152" s="7"/>
      <c r="F152" s="7"/>
      <c r="G152" s="7"/>
      <c r="H152" s="7"/>
      <c r="I152" s="7"/>
      <c r="J152" s="7"/>
      <c r="K152" s="8"/>
      <c r="L152" s="7"/>
      <c r="M152" s="6" t="str">
        <f>IF(A152&gt;0,A152,"")</f>
        <v/>
      </c>
      <c r="N152" s="9" t="str">
        <f>(IF(A152&gt;0,(B152*2)+(C152*3)+(D152*3)+E152+F152+(G152*4)+(H152*4)+(I152*5)+(J152*6)+IF(L152="yes",K152,IF(L152="no",K152*-1)),""))</f>
        <v/>
      </c>
      <c r="O152" s="10">
        <f>IF(ISBLANK($A152),,RANK($N152,$N$3:$N$199,0))</f>
        <v>0</v>
      </c>
    </row>
    <row r="153" spans="1:15" ht="15.75" customHeight="1" x14ac:dyDescent="0.2">
      <c r="A153" s="6"/>
      <c r="B153" s="7"/>
      <c r="C153" s="7"/>
      <c r="D153" s="7"/>
      <c r="E153" s="7"/>
      <c r="F153" s="7"/>
      <c r="G153" s="7"/>
      <c r="H153" s="7"/>
      <c r="I153" s="7"/>
      <c r="J153" s="7"/>
      <c r="K153" s="8"/>
      <c r="L153" s="7"/>
      <c r="M153" s="6" t="str">
        <f>IF(A153&gt;0,A153,"")</f>
        <v/>
      </c>
      <c r="N153" s="9" t="str">
        <f>(IF(A153&gt;0,(B153*2)+(C153*3)+(D153*3)+E153+F153+(G153*4)+(H153*4)+(I153*5)+(J153*6)+IF(L153="yes",K153,IF(L153="no",K153*-1)),""))</f>
        <v/>
      </c>
      <c r="O153" s="10">
        <f>IF(ISBLANK($A153),,RANK($N153,$N$3:$N$199,0))</f>
        <v>0</v>
      </c>
    </row>
    <row r="154" spans="1:15" ht="15.75" customHeight="1" x14ac:dyDescent="0.2">
      <c r="A154" s="6"/>
      <c r="B154" s="7"/>
      <c r="C154" s="7"/>
      <c r="D154" s="7"/>
      <c r="E154" s="7"/>
      <c r="F154" s="7"/>
      <c r="G154" s="7"/>
      <c r="H154" s="7"/>
      <c r="I154" s="7"/>
      <c r="J154" s="7"/>
      <c r="K154" s="8"/>
      <c r="L154" s="7"/>
      <c r="M154" s="6" t="str">
        <f>IF(A154&gt;0,A154,"")</f>
        <v/>
      </c>
      <c r="N154" s="9" t="str">
        <f>(IF(A154&gt;0,(B154*2)+(C154*3)+(D154*3)+E154+F154+(G154*4)+(H154*4)+(I154*5)+(J154*6)+IF(L154="yes",K154,IF(L154="no",K154*-1)),""))</f>
        <v/>
      </c>
      <c r="O154" s="10">
        <f>IF(ISBLANK($A154),,RANK($N154,$N$3:$N$199,0))</f>
        <v>0</v>
      </c>
    </row>
    <row r="155" spans="1:15" ht="15.75" customHeight="1" x14ac:dyDescent="0.2">
      <c r="A155" s="6"/>
      <c r="B155" s="7"/>
      <c r="C155" s="7"/>
      <c r="D155" s="7"/>
      <c r="E155" s="7"/>
      <c r="F155" s="7"/>
      <c r="G155" s="7"/>
      <c r="H155" s="7"/>
      <c r="I155" s="7"/>
      <c r="J155" s="7"/>
      <c r="K155" s="8"/>
      <c r="L155" s="7"/>
      <c r="M155" s="6" t="str">
        <f>IF(A155&gt;0,A155,"")</f>
        <v/>
      </c>
      <c r="N155" s="9" t="str">
        <f>(IF(A155&gt;0,(B155*2)+(C155*3)+(D155*3)+E155+F155+(G155*4)+(H155*4)+(I155*5)+(J155*6)+IF(L155="yes",K155,IF(L155="no",K155*-1)),""))</f>
        <v/>
      </c>
      <c r="O155" s="10">
        <f>IF(ISBLANK($A155),,RANK($N155,$N$3:$N$199,0))</f>
        <v>0</v>
      </c>
    </row>
    <row r="156" spans="1:15" ht="15.75" customHeight="1" x14ac:dyDescent="0.2">
      <c r="A156" s="6"/>
      <c r="B156" s="7"/>
      <c r="C156" s="7"/>
      <c r="D156" s="7"/>
      <c r="E156" s="7"/>
      <c r="F156" s="7"/>
      <c r="G156" s="7"/>
      <c r="H156" s="7"/>
      <c r="I156" s="7"/>
      <c r="J156" s="7"/>
      <c r="K156" s="8"/>
      <c r="L156" s="7"/>
      <c r="M156" s="6" t="str">
        <f>IF(A156&gt;0,A156,"")</f>
        <v/>
      </c>
      <c r="N156" s="9" t="str">
        <f>(IF(A156&gt;0,(B156*2)+(C156*3)+(D156*3)+E156+F156+(G156*4)+(H156*4)+(I156*5)+(J156*6)+IF(L156="yes",K156,IF(L156="no",K156*-1)),""))</f>
        <v/>
      </c>
      <c r="O156" s="10">
        <f>IF(ISBLANK($A156),,RANK($N156,$N$3:$N$199,0))</f>
        <v>0</v>
      </c>
    </row>
    <row r="157" spans="1:15" ht="15.75" customHeight="1" x14ac:dyDescent="0.2">
      <c r="A157" s="6"/>
      <c r="B157" s="7"/>
      <c r="C157" s="7"/>
      <c r="D157" s="7"/>
      <c r="E157" s="7"/>
      <c r="F157" s="7"/>
      <c r="G157" s="7"/>
      <c r="H157" s="7"/>
      <c r="I157" s="7"/>
      <c r="J157" s="7"/>
      <c r="K157" s="8"/>
      <c r="L157" s="7"/>
      <c r="M157" s="6" t="str">
        <f>IF(A157&gt;0,A157,"")</f>
        <v/>
      </c>
      <c r="N157" s="9" t="str">
        <f>(IF(A157&gt;0,(B157*2)+(C157*3)+(D157*3)+E157+F157+(G157*4)+(H157*4)+(I157*5)+(J157*6)+IF(L157="yes",K157,IF(L157="no",K157*-1)),""))</f>
        <v/>
      </c>
      <c r="O157" s="10">
        <f>IF(ISBLANK($A157),,RANK($N157,$N$3:$N$199,0))</f>
        <v>0</v>
      </c>
    </row>
    <row r="158" spans="1:15" ht="15.75" customHeight="1" x14ac:dyDescent="0.2">
      <c r="A158" s="6"/>
      <c r="B158" s="7"/>
      <c r="C158" s="7"/>
      <c r="D158" s="7"/>
      <c r="E158" s="7"/>
      <c r="F158" s="7"/>
      <c r="G158" s="7"/>
      <c r="H158" s="7"/>
      <c r="I158" s="7"/>
      <c r="J158" s="7"/>
      <c r="K158" s="8"/>
      <c r="L158" s="7"/>
      <c r="M158" s="6" t="str">
        <f>IF(A158&gt;0,A158,"")</f>
        <v/>
      </c>
      <c r="N158" s="9" t="str">
        <f>(IF(A158&gt;0,(B158*2)+(C158*3)+(D158*3)+E158+F158+(G158*4)+(H158*4)+(I158*5)+(J158*6)+IF(L158="yes",K158,IF(L158="no",K158*-1)),""))</f>
        <v/>
      </c>
      <c r="O158" s="10">
        <f>IF(ISBLANK($A158),,RANK($N158,$N$3:$N$199,0))</f>
        <v>0</v>
      </c>
    </row>
    <row r="159" spans="1:15" ht="15.75" customHeight="1" x14ac:dyDescent="0.2">
      <c r="A159" s="6"/>
      <c r="B159" s="7"/>
      <c r="C159" s="7"/>
      <c r="D159" s="7"/>
      <c r="E159" s="7"/>
      <c r="F159" s="7"/>
      <c r="G159" s="7"/>
      <c r="H159" s="7"/>
      <c r="I159" s="7"/>
      <c r="J159" s="7"/>
      <c r="K159" s="8"/>
      <c r="L159" s="7"/>
      <c r="M159" s="6" t="str">
        <f>IF(A159&gt;0,A159,"")</f>
        <v/>
      </c>
      <c r="N159" s="9" t="str">
        <f>(IF(A159&gt;0,(B159*2)+(C159*3)+(D159*3)+E159+F159+(G159*4)+(H159*4)+(I159*5)+(J159*6)+IF(L159="yes",K159,IF(L159="no",K159*-1)),""))</f>
        <v/>
      </c>
      <c r="O159" s="10">
        <f>IF(ISBLANK($A159),,RANK($N159,$N$3:$N$199,0))</f>
        <v>0</v>
      </c>
    </row>
    <row r="160" spans="1:15" ht="15.75" customHeight="1" x14ac:dyDescent="0.2">
      <c r="A160" s="6"/>
      <c r="B160" s="7"/>
      <c r="C160" s="7"/>
      <c r="D160" s="7"/>
      <c r="E160" s="7"/>
      <c r="F160" s="7"/>
      <c r="G160" s="7"/>
      <c r="H160" s="7"/>
      <c r="I160" s="7"/>
      <c r="J160" s="7"/>
      <c r="K160" s="8"/>
      <c r="L160" s="7"/>
      <c r="M160" s="6" t="str">
        <f>IF(A160&gt;0,A160,"")</f>
        <v/>
      </c>
      <c r="N160" s="9" t="str">
        <f>(IF(A160&gt;0,(B160*2)+(C160*3)+(D160*3)+E160+F160+(G160*4)+(H160*4)+(I160*5)+(J160*6)+IF(L160="yes",K160,IF(L160="no",K160*-1)),""))</f>
        <v/>
      </c>
      <c r="O160" s="10">
        <f>IF(ISBLANK($A160),,RANK($N160,$N$3:$N$199,0))</f>
        <v>0</v>
      </c>
    </row>
    <row r="161" spans="1:15" ht="15.75" customHeight="1" x14ac:dyDescent="0.2">
      <c r="A161" s="6"/>
      <c r="B161" s="7"/>
      <c r="C161" s="7"/>
      <c r="D161" s="7"/>
      <c r="E161" s="7"/>
      <c r="F161" s="7"/>
      <c r="G161" s="7"/>
      <c r="H161" s="7"/>
      <c r="I161" s="7"/>
      <c r="J161" s="7"/>
      <c r="K161" s="8"/>
      <c r="L161" s="7"/>
      <c r="M161" s="6" t="str">
        <f>IF(A161&gt;0,A161,"")</f>
        <v/>
      </c>
      <c r="N161" s="9" t="str">
        <f>(IF(A161&gt;0,(B161*2)+(C161*3)+(D161*3)+E161+F161+(G161*4)+(H161*4)+(I161*5)+(J161*6)+IF(L161="yes",K161,IF(L161="no",K161*-1)),""))</f>
        <v/>
      </c>
      <c r="O161" s="10">
        <f>IF(ISBLANK($A161),,RANK($N161,$N$3:$N$199,0))</f>
        <v>0</v>
      </c>
    </row>
    <row r="162" spans="1:15" ht="15.75" customHeight="1" x14ac:dyDescent="0.2">
      <c r="A162" s="6"/>
      <c r="B162" s="7"/>
      <c r="C162" s="7"/>
      <c r="D162" s="7"/>
      <c r="E162" s="7"/>
      <c r="F162" s="7"/>
      <c r="G162" s="7"/>
      <c r="H162" s="7"/>
      <c r="I162" s="7"/>
      <c r="J162" s="7"/>
      <c r="K162" s="8"/>
      <c r="L162" s="7"/>
      <c r="M162" s="6" t="str">
        <f>IF(A162&gt;0,A162,"")</f>
        <v/>
      </c>
      <c r="N162" s="9" t="str">
        <f>(IF(A162&gt;0,(B162*2)+(C162*3)+(D162*3)+E162+F162+(G162*4)+(H162*4)+(I162*5)+(J162*6)+IF(L162="yes",K162,IF(L162="no",K162*-1)),""))</f>
        <v/>
      </c>
      <c r="O162" s="10">
        <f>IF(ISBLANK($A162),,RANK($N162,$N$3:$N$199,0))</f>
        <v>0</v>
      </c>
    </row>
    <row r="163" spans="1:15" ht="15.75" customHeight="1" x14ac:dyDescent="0.2">
      <c r="A163" s="6"/>
      <c r="B163" s="7"/>
      <c r="C163" s="7"/>
      <c r="D163" s="7"/>
      <c r="E163" s="7"/>
      <c r="F163" s="7"/>
      <c r="G163" s="7"/>
      <c r="H163" s="7"/>
      <c r="I163" s="7"/>
      <c r="J163" s="7"/>
      <c r="K163" s="8"/>
      <c r="L163" s="7"/>
      <c r="M163" s="6" t="str">
        <f>IF(A163&gt;0,A163,"")</f>
        <v/>
      </c>
      <c r="N163" s="9" t="str">
        <f>(IF(A163&gt;0,(B163*2)+(C163*3)+(D163*3)+E163+F163+(G163*4)+(H163*4)+(I163*5)+(J163*6)+IF(L163="yes",K163,IF(L163="no",K163*-1)),""))</f>
        <v/>
      </c>
      <c r="O163" s="10">
        <f>IF(ISBLANK($A163),,RANK($N163,$N$3:$N$199,0))</f>
        <v>0</v>
      </c>
    </row>
    <row r="164" spans="1:15" ht="15.75" customHeight="1" x14ac:dyDescent="0.2">
      <c r="A164" s="6"/>
      <c r="B164" s="7"/>
      <c r="C164" s="7"/>
      <c r="D164" s="7"/>
      <c r="E164" s="7"/>
      <c r="F164" s="7"/>
      <c r="G164" s="7"/>
      <c r="H164" s="7"/>
      <c r="I164" s="7"/>
      <c r="J164" s="7"/>
      <c r="K164" s="8"/>
      <c r="L164" s="7"/>
      <c r="M164" s="6" t="str">
        <f>IF(A164&gt;0,A164,"")</f>
        <v/>
      </c>
      <c r="N164" s="9" t="str">
        <f>(IF(A164&gt;0,(B164*2)+(C164*3)+(D164*3)+E164+F164+(G164*4)+(H164*4)+(I164*5)+(J164*6)+IF(L164="yes",K164,IF(L164="no",K164*-1)),""))</f>
        <v/>
      </c>
      <c r="O164" s="10">
        <f>IF(ISBLANK($A164),,RANK($N164,$N$3:$N$199,0))</f>
        <v>0</v>
      </c>
    </row>
    <row r="165" spans="1:15" ht="15.75" customHeight="1" x14ac:dyDescent="0.2">
      <c r="A165" s="6"/>
      <c r="B165" s="7"/>
      <c r="C165" s="7"/>
      <c r="D165" s="7"/>
      <c r="E165" s="7"/>
      <c r="F165" s="7"/>
      <c r="G165" s="7"/>
      <c r="H165" s="7"/>
      <c r="I165" s="7"/>
      <c r="J165" s="7"/>
      <c r="K165" s="8"/>
      <c r="L165" s="7"/>
      <c r="M165" s="6" t="str">
        <f>IF(A165&gt;0,A165,"")</f>
        <v/>
      </c>
      <c r="N165" s="9" t="str">
        <f>(IF(A165&gt;0,(B165*2)+(C165*3)+(D165*3)+E165+F165+(G165*4)+(H165*4)+(I165*5)+(J165*6)+IF(L165="yes",K165,IF(L165="no",K165*-1)),""))</f>
        <v/>
      </c>
      <c r="O165" s="10">
        <f>IF(ISBLANK($A165),,RANK($N165,$N$3:$N$199,0))</f>
        <v>0</v>
      </c>
    </row>
    <row r="166" spans="1:15" ht="15.75" customHeight="1" x14ac:dyDescent="0.2">
      <c r="A166" s="6"/>
      <c r="B166" s="7"/>
      <c r="C166" s="7"/>
      <c r="D166" s="7"/>
      <c r="E166" s="7"/>
      <c r="F166" s="7"/>
      <c r="G166" s="7"/>
      <c r="H166" s="7"/>
      <c r="I166" s="7"/>
      <c r="J166" s="7"/>
      <c r="K166" s="8"/>
      <c r="L166" s="7"/>
      <c r="M166" s="6" t="str">
        <f>IF(A166&gt;0,A166,"")</f>
        <v/>
      </c>
      <c r="N166" s="9" t="str">
        <f>(IF(A166&gt;0,(B166*2)+(C166*3)+(D166*3)+E166+F166+(G166*4)+(H166*4)+(I166*5)+(J166*6)+IF(L166="yes",K166,IF(L166="no",K166*-1)),""))</f>
        <v/>
      </c>
      <c r="O166" s="10">
        <f>IF(ISBLANK($A166),,RANK($N166,$N$3:$N$199,0))</f>
        <v>0</v>
      </c>
    </row>
    <row r="167" spans="1:15" ht="15.75" customHeight="1" x14ac:dyDescent="0.2">
      <c r="A167" s="6"/>
      <c r="B167" s="7"/>
      <c r="C167" s="7"/>
      <c r="D167" s="7"/>
      <c r="E167" s="7"/>
      <c r="F167" s="7"/>
      <c r="G167" s="7"/>
      <c r="H167" s="7"/>
      <c r="I167" s="7"/>
      <c r="J167" s="7"/>
      <c r="K167" s="8"/>
      <c r="L167" s="7"/>
      <c r="M167" s="6" t="str">
        <f>IF(A167&gt;0,A167,"")</f>
        <v/>
      </c>
      <c r="N167" s="9" t="str">
        <f>(IF(A167&gt;0,(B167*2)+(C167*3)+(D167*3)+E167+F167+(G167*4)+(H167*4)+(I167*5)+(J167*6)+IF(L167="yes",K167,IF(L167="no",K167*-1)),""))</f>
        <v/>
      </c>
      <c r="O167" s="10">
        <f>IF(ISBLANK($A167),,RANK($N167,$N$3:$N$199,0))</f>
        <v>0</v>
      </c>
    </row>
    <row r="168" spans="1:15" ht="15.75" customHeight="1" x14ac:dyDescent="0.2">
      <c r="A168" s="6"/>
      <c r="B168" s="7"/>
      <c r="C168" s="7"/>
      <c r="D168" s="7"/>
      <c r="E168" s="7"/>
      <c r="F168" s="7"/>
      <c r="G168" s="7"/>
      <c r="H168" s="7"/>
      <c r="I168" s="7"/>
      <c r="J168" s="7"/>
      <c r="K168" s="8"/>
      <c r="L168" s="7"/>
      <c r="M168" s="6" t="str">
        <f>IF(A168&gt;0,A168,"")</f>
        <v/>
      </c>
      <c r="N168" s="9" t="str">
        <f>(IF(A168&gt;0,(B168*2)+(C168*3)+(D168*3)+E168+F168+(G168*4)+(H168*4)+(I168*5)+(J168*6)+IF(L168="yes",K168,IF(L168="no",K168*-1)),""))</f>
        <v/>
      </c>
      <c r="O168" s="10">
        <f>IF(ISBLANK($A168),,RANK($N168,$N$3:$N$199,0))</f>
        <v>0</v>
      </c>
    </row>
    <row r="169" spans="1:15" ht="15.75" customHeight="1" x14ac:dyDescent="0.2">
      <c r="A169" s="6"/>
      <c r="B169" s="7"/>
      <c r="C169" s="7"/>
      <c r="D169" s="7"/>
      <c r="E169" s="7"/>
      <c r="F169" s="7"/>
      <c r="G169" s="7"/>
      <c r="H169" s="7"/>
      <c r="I169" s="7"/>
      <c r="J169" s="7"/>
      <c r="K169" s="8"/>
      <c r="L169" s="7"/>
      <c r="M169" s="6" t="str">
        <f>IF(A169&gt;0,A169,"")</f>
        <v/>
      </c>
      <c r="N169" s="9" t="str">
        <f>(IF(A169&gt;0,(B169*2)+(C169*3)+(D169*3)+E169+F169+(G169*4)+(H169*4)+(I169*5)+(J169*6)+IF(L169="yes",K169,IF(L169="no",K169*-1)),""))</f>
        <v/>
      </c>
      <c r="O169" s="10">
        <f>IF(ISBLANK($A169),,RANK($N169,$N$3:$N$199,0))</f>
        <v>0</v>
      </c>
    </row>
    <row r="170" spans="1:15" ht="15.75" customHeight="1" x14ac:dyDescent="0.2">
      <c r="A170" s="6"/>
      <c r="B170" s="7"/>
      <c r="C170" s="7"/>
      <c r="D170" s="7"/>
      <c r="E170" s="7"/>
      <c r="F170" s="7"/>
      <c r="G170" s="7"/>
      <c r="H170" s="7"/>
      <c r="I170" s="7"/>
      <c r="J170" s="7"/>
      <c r="K170" s="8"/>
      <c r="L170" s="7"/>
      <c r="M170" s="6" t="str">
        <f>IF(A170&gt;0,A170,"")</f>
        <v/>
      </c>
      <c r="N170" s="9" t="str">
        <f>(IF(A170&gt;0,(B170*2)+(C170*3)+(D170*3)+E170+F170+(G170*4)+(H170*4)+(I170*5)+(J170*6)+IF(L170="yes",K170,IF(L170="no",K170*-1)),""))</f>
        <v/>
      </c>
      <c r="O170" s="10">
        <f>IF(ISBLANK($A170),,RANK($N170,$N$3:$N$199,0))</f>
        <v>0</v>
      </c>
    </row>
    <row r="171" spans="1:15" ht="15.75" customHeight="1" x14ac:dyDescent="0.2">
      <c r="A171" s="6"/>
      <c r="B171" s="7"/>
      <c r="C171" s="7"/>
      <c r="D171" s="7"/>
      <c r="E171" s="7"/>
      <c r="F171" s="7"/>
      <c r="G171" s="7"/>
      <c r="H171" s="7"/>
      <c r="I171" s="7"/>
      <c r="J171" s="7"/>
      <c r="K171" s="8"/>
      <c r="L171" s="7"/>
      <c r="M171" s="6" t="str">
        <f>IF(A171&gt;0,A171,"")</f>
        <v/>
      </c>
      <c r="N171" s="9" t="str">
        <f>(IF(A171&gt;0,(B171*2)+(C171*3)+(D171*3)+E171+F171+(G171*4)+(H171*4)+(I171*5)+(J171*6)+IF(L171="yes",K171,IF(L171="no",K171*-1)),""))</f>
        <v/>
      </c>
      <c r="O171" s="10">
        <f>IF(ISBLANK($A171),,RANK($N171,$N$3:$N$199,0))</f>
        <v>0</v>
      </c>
    </row>
    <row r="172" spans="1:15" ht="15.75" customHeight="1" x14ac:dyDescent="0.2">
      <c r="A172" s="6"/>
      <c r="B172" s="7"/>
      <c r="C172" s="7"/>
      <c r="D172" s="7"/>
      <c r="E172" s="7"/>
      <c r="F172" s="7"/>
      <c r="G172" s="7"/>
      <c r="H172" s="7"/>
      <c r="I172" s="7"/>
      <c r="J172" s="7"/>
      <c r="K172" s="8"/>
      <c r="L172" s="7"/>
      <c r="M172" s="6" t="str">
        <f>IF(A172&gt;0,A172,"")</f>
        <v/>
      </c>
      <c r="N172" s="9" t="str">
        <f>(IF(A172&gt;0,(B172*2)+(C172*3)+(D172*3)+E172+F172+(G172*4)+(H172*4)+(I172*5)+(J172*6)+IF(L172="yes",K172,IF(L172="no",K172*-1)),""))</f>
        <v/>
      </c>
      <c r="O172" s="10">
        <f>IF(ISBLANK($A172),,RANK($N172,$N$3:$N$199,0))</f>
        <v>0</v>
      </c>
    </row>
    <row r="173" spans="1:15" ht="15.75" customHeight="1" x14ac:dyDescent="0.2">
      <c r="A173" s="6"/>
      <c r="B173" s="7"/>
      <c r="C173" s="7"/>
      <c r="D173" s="7"/>
      <c r="E173" s="7"/>
      <c r="F173" s="7"/>
      <c r="G173" s="7"/>
      <c r="H173" s="7"/>
      <c r="I173" s="7"/>
      <c r="J173" s="7"/>
      <c r="K173" s="8"/>
      <c r="L173" s="7"/>
      <c r="M173" s="6" t="str">
        <f>IF(A173&gt;0,A173,"")</f>
        <v/>
      </c>
      <c r="N173" s="9" t="str">
        <f>(IF(A173&gt;0,(B173*2)+(C173*3)+(D173*3)+E173+F173+(G173*4)+(H173*4)+(I173*5)+(J173*6)+IF(L173="yes",K173,IF(L173="no",K173*-1)),""))</f>
        <v/>
      </c>
      <c r="O173" s="10">
        <f>IF(ISBLANK($A173),,RANK($N173,$N$3:$N$199,0))</f>
        <v>0</v>
      </c>
    </row>
    <row r="174" spans="1:15" ht="15.75" customHeight="1" x14ac:dyDescent="0.2">
      <c r="A174" s="6"/>
      <c r="B174" s="7"/>
      <c r="C174" s="7"/>
      <c r="D174" s="7"/>
      <c r="E174" s="7"/>
      <c r="F174" s="7"/>
      <c r="G174" s="7"/>
      <c r="H174" s="7"/>
      <c r="I174" s="7"/>
      <c r="J174" s="7"/>
      <c r="K174" s="8"/>
      <c r="L174" s="7"/>
      <c r="M174" s="6" t="str">
        <f>IF(A174&gt;0,A174,"")</f>
        <v/>
      </c>
      <c r="N174" s="9" t="str">
        <f>(IF(A174&gt;0,(B174*2)+(C174*3)+(D174*3)+E174+F174+(G174*4)+(H174*4)+(I174*5)+(J174*6)+IF(L174="yes",K174,IF(L174="no",K174*-1)),""))</f>
        <v/>
      </c>
      <c r="O174" s="10">
        <f>IF(ISBLANK($A174),,RANK($N174,$N$3:$N$199,0))</f>
        <v>0</v>
      </c>
    </row>
    <row r="175" spans="1:15" ht="15.75" customHeight="1" x14ac:dyDescent="0.2">
      <c r="A175" s="6"/>
      <c r="B175" s="7"/>
      <c r="C175" s="7"/>
      <c r="D175" s="7"/>
      <c r="E175" s="7"/>
      <c r="F175" s="7"/>
      <c r="G175" s="7"/>
      <c r="H175" s="7"/>
      <c r="I175" s="7"/>
      <c r="J175" s="7"/>
      <c r="K175" s="8"/>
      <c r="L175" s="7"/>
      <c r="M175" s="6" t="str">
        <f>IF(A175&gt;0,A175,"")</f>
        <v/>
      </c>
      <c r="N175" s="9" t="str">
        <f>(IF(A175&gt;0,(B175*2)+(C175*3)+(D175*3)+E175+F175+(G175*4)+(H175*4)+(I175*5)+(J175*6)+IF(L175="yes",K175,IF(L175="no",K175*-1)),""))</f>
        <v/>
      </c>
      <c r="O175" s="10">
        <f>IF(ISBLANK($A175),,RANK($N175,$N$3:$N$199,0))</f>
        <v>0</v>
      </c>
    </row>
    <row r="176" spans="1:15" ht="15.75" customHeight="1" x14ac:dyDescent="0.2">
      <c r="A176" s="6"/>
      <c r="B176" s="7"/>
      <c r="C176" s="7"/>
      <c r="D176" s="7"/>
      <c r="E176" s="7"/>
      <c r="F176" s="7"/>
      <c r="G176" s="7"/>
      <c r="H176" s="7"/>
      <c r="I176" s="7"/>
      <c r="J176" s="7"/>
      <c r="K176" s="8"/>
      <c r="L176" s="7"/>
      <c r="M176" s="6" t="str">
        <f>IF(A176&gt;0,A176,"")</f>
        <v/>
      </c>
      <c r="N176" s="9" t="str">
        <f>(IF(A176&gt;0,(B176*2)+(C176*3)+(D176*3)+E176+F176+(G176*4)+(H176*4)+(I176*5)+(J176*6)+IF(L176="yes",K176,IF(L176="no",K176*-1)),""))</f>
        <v/>
      </c>
      <c r="O176" s="10">
        <f>IF(ISBLANK($A176),,RANK($N176,$N$3:$N$199,0))</f>
        <v>0</v>
      </c>
    </row>
    <row r="177" spans="1:15" ht="15.75" customHeight="1" x14ac:dyDescent="0.2">
      <c r="A177" s="6"/>
      <c r="B177" s="7"/>
      <c r="C177" s="7"/>
      <c r="D177" s="7"/>
      <c r="E177" s="7"/>
      <c r="F177" s="7"/>
      <c r="G177" s="7"/>
      <c r="H177" s="7"/>
      <c r="I177" s="7"/>
      <c r="J177" s="7"/>
      <c r="K177" s="8"/>
      <c r="L177" s="7"/>
      <c r="M177" s="6" t="str">
        <f>IF(A177&gt;0,A177,"")</f>
        <v/>
      </c>
      <c r="N177" s="9" t="str">
        <f>(IF(A177&gt;0,(B177*2)+(C177*3)+(D177*3)+E177+F177+(G177*4)+(H177*4)+(I177*5)+(J177*6)+IF(L177="yes",K177,IF(L177="no",K177*-1)),""))</f>
        <v/>
      </c>
      <c r="O177" s="10">
        <f>IF(ISBLANK($A177),,RANK($N177,$N$3:$N$199,0))</f>
        <v>0</v>
      </c>
    </row>
    <row r="178" spans="1:15" ht="15.75" customHeight="1" x14ac:dyDescent="0.2">
      <c r="A178" s="6"/>
      <c r="B178" s="7"/>
      <c r="C178" s="7"/>
      <c r="D178" s="7"/>
      <c r="E178" s="7"/>
      <c r="F178" s="7"/>
      <c r="G178" s="7"/>
      <c r="H178" s="7"/>
      <c r="I178" s="7"/>
      <c r="J178" s="7"/>
      <c r="K178" s="8"/>
      <c r="L178" s="7"/>
      <c r="M178" s="6" t="str">
        <f>IF(A178&gt;0,A178,"")</f>
        <v/>
      </c>
      <c r="N178" s="9" t="str">
        <f>(IF(A178&gt;0,(B178*2)+(C178*3)+(D178*3)+E178+F178+(G178*4)+(H178*4)+(I178*5)+(J178*6)+IF(L178="yes",K178,IF(L178="no",K178*-1)),""))</f>
        <v/>
      </c>
      <c r="O178" s="10">
        <f>IF(ISBLANK($A178),,RANK($N178,$N$3:$N$199,0))</f>
        <v>0</v>
      </c>
    </row>
    <row r="179" spans="1:15" ht="15.75" customHeight="1" x14ac:dyDescent="0.2">
      <c r="A179" s="6"/>
      <c r="B179" s="7"/>
      <c r="C179" s="7"/>
      <c r="D179" s="7"/>
      <c r="E179" s="7"/>
      <c r="F179" s="7"/>
      <c r="G179" s="7"/>
      <c r="H179" s="7"/>
      <c r="I179" s="7"/>
      <c r="J179" s="7"/>
      <c r="K179" s="8"/>
      <c r="L179" s="7"/>
      <c r="M179" s="6" t="str">
        <f>IF(A179&gt;0,A179,"")</f>
        <v/>
      </c>
      <c r="N179" s="9" t="str">
        <f>(IF(A179&gt;0,(B179*2)+(C179*3)+(D179*3)+E179+F179+(G179*4)+(H179*4)+(I179*5)+(J179*6)+IF(L179="yes",K179,IF(L179="no",K179*-1)),""))</f>
        <v/>
      </c>
      <c r="O179" s="10">
        <f>IF(ISBLANK($A179),,RANK($N179,$N$3:$N$199,0))</f>
        <v>0</v>
      </c>
    </row>
    <row r="180" spans="1:15" ht="15.75" customHeight="1" x14ac:dyDescent="0.2">
      <c r="A180" s="6"/>
      <c r="B180" s="7"/>
      <c r="C180" s="7"/>
      <c r="D180" s="7"/>
      <c r="E180" s="7"/>
      <c r="F180" s="7"/>
      <c r="G180" s="7"/>
      <c r="H180" s="7"/>
      <c r="I180" s="7"/>
      <c r="J180" s="7"/>
      <c r="K180" s="8"/>
      <c r="L180" s="7"/>
      <c r="M180" s="6" t="str">
        <f>IF(A180&gt;0,A180,"")</f>
        <v/>
      </c>
      <c r="N180" s="9" t="str">
        <f>(IF(A180&gt;0,(B180*2)+(C180*3)+(D180*3)+E180+F180+(G180*4)+(H180*4)+(I180*5)+(J180*6)+IF(L180="yes",K180,IF(L180="no",K180*-1)),""))</f>
        <v/>
      </c>
      <c r="O180" s="10">
        <f>IF(ISBLANK($A180),,RANK($N180,$N$3:$N$199,0))</f>
        <v>0</v>
      </c>
    </row>
    <row r="181" spans="1:15" ht="15.75" customHeight="1" x14ac:dyDescent="0.2">
      <c r="A181" s="6"/>
      <c r="B181" s="7"/>
      <c r="C181" s="7"/>
      <c r="D181" s="7"/>
      <c r="E181" s="7"/>
      <c r="F181" s="7"/>
      <c r="G181" s="7"/>
      <c r="H181" s="7"/>
      <c r="I181" s="7"/>
      <c r="J181" s="7"/>
      <c r="K181" s="8"/>
      <c r="L181" s="7"/>
      <c r="M181" s="6" t="str">
        <f>IF(A181&gt;0,A181,"")</f>
        <v/>
      </c>
      <c r="N181" s="9" t="str">
        <f>(IF(A181&gt;0,(B181*2)+(C181*3)+(D181*3)+E181+F181+(G181*4)+(H181*4)+(I181*5)+(J181*6)+IF(L181="yes",K181,IF(L181="no",K181*-1)),""))</f>
        <v/>
      </c>
      <c r="O181" s="10">
        <f>IF(ISBLANK($A181),,RANK($N181,$N$3:$N$199,0))</f>
        <v>0</v>
      </c>
    </row>
    <row r="182" spans="1:15" ht="15.75" customHeight="1" x14ac:dyDescent="0.2">
      <c r="A182" s="6"/>
      <c r="B182" s="7"/>
      <c r="C182" s="7"/>
      <c r="D182" s="7"/>
      <c r="E182" s="7"/>
      <c r="F182" s="7"/>
      <c r="G182" s="7"/>
      <c r="H182" s="7"/>
      <c r="I182" s="7"/>
      <c r="J182" s="7"/>
      <c r="K182" s="8"/>
      <c r="L182" s="7"/>
      <c r="M182" s="6" t="str">
        <f>IF(A182&gt;0,A182,"")</f>
        <v/>
      </c>
      <c r="N182" s="9" t="str">
        <f>(IF(A182&gt;0,(B182*2)+(C182*3)+(D182*3)+E182+F182+(G182*4)+(H182*4)+(I182*5)+(J182*6)+IF(L182="yes",K182,IF(L182="no",K182*-1)),""))</f>
        <v/>
      </c>
      <c r="O182" s="10">
        <f>IF(ISBLANK($A182),,RANK($N182,$N$3:$N$199,0))</f>
        <v>0</v>
      </c>
    </row>
    <row r="183" spans="1:15" ht="15.75" customHeight="1" x14ac:dyDescent="0.2">
      <c r="A183" s="6"/>
      <c r="B183" s="7"/>
      <c r="C183" s="7"/>
      <c r="D183" s="7"/>
      <c r="E183" s="7"/>
      <c r="F183" s="7"/>
      <c r="G183" s="7"/>
      <c r="H183" s="7"/>
      <c r="I183" s="7"/>
      <c r="J183" s="7"/>
      <c r="K183" s="8"/>
      <c r="L183" s="7"/>
      <c r="M183" s="6" t="str">
        <f>IF(A183&gt;0,A183,"")</f>
        <v/>
      </c>
      <c r="N183" s="9" t="str">
        <f>(IF(A183&gt;0,(B183*2)+(C183*3)+(D183*3)+E183+F183+(G183*4)+(H183*4)+(I183*5)+(J183*6)+IF(L183="yes",K183,IF(L183="no",K183*-1)),""))</f>
        <v/>
      </c>
      <c r="O183" s="10">
        <f>IF(ISBLANK($A183),,RANK($N183,$N$3:$N$199,0))</f>
        <v>0</v>
      </c>
    </row>
    <row r="184" spans="1:15" ht="15.75" customHeight="1" x14ac:dyDescent="0.2">
      <c r="A184" s="6"/>
      <c r="B184" s="7"/>
      <c r="C184" s="7"/>
      <c r="D184" s="7"/>
      <c r="E184" s="7"/>
      <c r="F184" s="7"/>
      <c r="G184" s="7"/>
      <c r="H184" s="7"/>
      <c r="I184" s="7"/>
      <c r="J184" s="7"/>
      <c r="K184" s="8"/>
      <c r="L184" s="7"/>
      <c r="M184" s="6" t="str">
        <f>IF(A184&gt;0,A184,"")</f>
        <v/>
      </c>
      <c r="N184" s="9" t="str">
        <f>(IF(A184&gt;0,(B184*2)+(C184*3)+(D184*3)+E184+F184+(G184*4)+(H184*4)+(I184*5)+(J184*6)+IF(L184="yes",K184,IF(L184="no",K184*-1)),""))</f>
        <v/>
      </c>
      <c r="O184" s="10">
        <f>IF(ISBLANK($A184),,RANK($N184,$N$3:$N$199,0))</f>
        <v>0</v>
      </c>
    </row>
    <row r="185" spans="1:15" ht="15.75" customHeight="1" x14ac:dyDescent="0.2">
      <c r="A185" s="6"/>
      <c r="B185" s="7"/>
      <c r="C185" s="7"/>
      <c r="D185" s="7"/>
      <c r="E185" s="7"/>
      <c r="F185" s="7"/>
      <c r="G185" s="7"/>
      <c r="H185" s="7"/>
      <c r="I185" s="7"/>
      <c r="J185" s="7"/>
      <c r="K185" s="8"/>
      <c r="L185" s="7"/>
      <c r="M185" s="6" t="str">
        <f>IF(A185&gt;0,A185,"")</f>
        <v/>
      </c>
      <c r="N185" s="9" t="str">
        <f>(IF(A185&gt;0,(B185*2)+(C185*3)+(D185*3)+E185+F185+(G185*4)+(H185*4)+(I185*5)+(J185*6)+IF(L185="yes",K185,IF(L185="no",K185*-1)),""))</f>
        <v/>
      </c>
      <c r="O185" s="10">
        <f>IF(ISBLANK($A185),,RANK($N185,$N$3:$N$199,0))</f>
        <v>0</v>
      </c>
    </row>
    <row r="186" spans="1:15" ht="15.75" customHeight="1" x14ac:dyDescent="0.2">
      <c r="A186" s="6"/>
      <c r="B186" s="7"/>
      <c r="C186" s="7"/>
      <c r="D186" s="7"/>
      <c r="E186" s="7"/>
      <c r="F186" s="7"/>
      <c r="G186" s="7"/>
      <c r="H186" s="7"/>
      <c r="I186" s="7"/>
      <c r="J186" s="7"/>
      <c r="K186" s="8"/>
      <c r="L186" s="7"/>
      <c r="M186" s="6" t="str">
        <f>IF(A186&gt;0,A186,"")</f>
        <v/>
      </c>
      <c r="N186" s="9" t="str">
        <f>(IF(A186&gt;0,(B186*2)+(C186*3)+(D186*3)+E186+F186+(G186*4)+(H186*4)+(I186*5)+(J186*6)+IF(L186="yes",K186,IF(L186="no",K186*-1)),""))</f>
        <v/>
      </c>
      <c r="O186" s="10">
        <f>IF(ISBLANK($A186),,RANK($N186,$N$3:$N$199,0))</f>
        <v>0</v>
      </c>
    </row>
    <row r="187" spans="1:15" ht="15.75" customHeight="1" x14ac:dyDescent="0.2">
      <c r="A187" s="6"/>
      <c r="B187" s="7"/>
      <c r="C187" s="7"/>
      <c r="D187" s="7"/>
      <c r="E187" s="7"/>
      <c r="F187" s="7"/>
      <c r="G187" s="7"/>
      <c r="H187" s="7"/>
      <c r="I187" s="7"/>
      <c r="J187" s="7"/>
      <c r="K187" s="8"/>
      <c r="L187" s="7"/>
      <c r="M187" s="6" t="str">
        <f>IF(A187&gt;0,A187,"")</f>
        <v/>
      </c>
      <c r="N187" s="9" t="str">
        <f>(IF(A187&gt;0,(B187*2)+(C187*3)+(D187*3)+E187+F187+(G187*4)+(H187*4)+(I187*5)+(J187*6)+IF(L187="yes",K187,IF(L187="no",K187*-1)),""))</f>
        <v/>
      </c>
      <c r="O187" s="10">
        <f>IF(ISBLANK($A187),,RANK($N187,$N$3:$N$199,0))</f>
        <v>0</v>
      </c>
    </row>
    <row r="188" spans="1:15" ht="15.75" customHeight="1" x14ac:dyDescent="0.2">
      <c r="A188" s="6"/>
      <c r="B188" s="7"/>
      <c r="C188" s="7"/>
      <c r="D188" s="7"/>
      <c r="E188" s="7"/>
      <c r="F188" s="7"/>
      <c r="G188" s="7"/>
      <c r="H188" s="7"/>
      <c r="I188" s="7"/>
      <c r="J188" s="7"/>
      <c r="K188" s="8"/>
      <c r="L188" s="7"/>
      <c r="M188" s="6" t="str">
        <f>IF(A188&gt;0,A188,"")</f>
        <v/>
      </c>
      <c r="N188" s="9" t="str">
        <f>(IF(A188&gt;0,(B188*2)+(C188*3)+(D188*3)+E188+F188+(G188*4)+(H188*4)+(I188*5)+(J188*6)+IF(L188="yes",K188,IF(L188="no",K188*-1)),""))</f>
        <v/>
      </c>
      <c r="O188" s="10">
        <f>IF(ISBLANK($A188),,RANK($N188,$N$3:$N$199,0))</f>
        <v>0</v>
      </c>
    </row>
    <row r="189" spans="1:15" ht="15.75" customHeight="1" x14ac:dyDescent="0.2">
      <c r="A189" s="6"/>
      <c r="B189" s="7"/>
      <c r="C189" s="7"/>
      <c r="D189" s="7"/>
      <c r="E189" s="7"/>
      <c r="F189" s="7"/>
      <c r="G189" s="7"/>
      <c r="H189" s="7"/>
      <c r="I189" s="7"/>
      <c r="J189" s="7"/>
      <c r="K189" s="8"/>
      <c r="L189" s="7"/>
      <c r="M189" s="6" t="str">
        <f>IF(A189&gt;0,A189,"")</f>
        <v/>
      </c>
      <c r="N189" s="9" t="str">
        <f>(IF(A189&gt;0,(B189*2)+(C189*3)+(D189*3)+E189+F189+(G189*4)+(H189*4)+(I189*5)+(J189*6)+IF(L189="yes",K189,IF(L189="no",K189*-1)),""))</f>
        <v/>
      </c>
      <c r="O189" s="10">
        <f>IF(ISBLANK($A189),,RANK($N189,$N$3:$N$199,0))</f>
        <v>0</v>
      </c>
    </row>
    <row r="190" spans="1:15" ht="15.75" customHeight="1" x14ac:dyDescent="0.2">
      <c r="A190" s="6"/>
      <c r="B190" s="7"/>
      <c r="C190" s="7"/>
      <c r="D190" s="7"/>
      <c r="E190" s="7"/>
      <c r="F190" s="7"/>
      <c r="G190" s="7"/>
      <c r="H190" s="7"/>
      <c r="I190" s="7"/>
      <c r="J190" s="7"/>
      <c r="K190" s="8"/>
      <c r="L190" s="7"/>
      <c r="M190" s="6" t="str">
        <f>IF(A190&gt;0,A190,"")</f>
        <v/>
      </c>
      <c r="N190" s="9" t="str">
        <f>(IF(A190&gt;0,(B190*2)+(C190*3)+(D190*3)+E190+F190+(G190*4)+(H190*4)+(I190*5)+(J190*6)+IF(L190="yes",K190,IF(L190="no",K190*-1)),""))</f>
        <v/>
      </c>
      <c r="O190" s="10">
        <f>IF(ISBLANK($A190),,RANK($N190,$N$3:$N$199,0))</f>
        <v>0</v>
      </c>
    </row>
    <row r="191" spans="1:15" ht="15.75" customHeight="1" x14ac:dyDescent="0.2">
      <c r="A191" s="6"/>
      <c r="B191" s="7"/>
      <c r="C191" s="7"/>
      <c r="D191" s="7"/>
      <c r="E191" s="7"/>
      <c r="F191" s="7"/>
      <c r="G191" s="7"/>
      <c r="H191" s="7"/>
      <c r="I191" s="7"/>
      <c r="J191" s="7"/>
      <c r="K191" s="8"/>
      <c r="L191" s="7"/>
      <c r="M191" s="6" t="str">
        <f>IF(A191&gt;0,A191,"")</f>
        <v/>
      </c>
      <c r="N191" s="9" t="str">
        <f>(IF(A191&gt;0,(B191*2)+(C191*3)+(D191*3)+E191+F191+(G191*4)+(H191*4)+(I191*5)+(J191*6)+IF(L191="yes",K191,IF(L191="no",K191*-1)),""))</f>
        <v/>
      </c>
      <c r="O191" s="10">
        <f>IF(ISBLANK($A191),,RANK($N191,$N$3:$N$199,0))</f>
        <v>0</v>
      </c>
    </row>
    <row r="192" spans="1:15" ht="15.75" customHeight="1" x14ac:dyDescent="0.2">
      <c r="A192" s="6"/>
      <c r="B192" s="7"/>
      <c r="C192" s="7"/>
      <c r="D192" s="7"/>
      <c r="E192" s="7"/>
      <c r="F192" s="7"/>
      <c r="G192" s="7"/>
      <c r="H192" s="7"/>
      <c r="I192" s="7"/>
      <c r="J192" s="7"/>
      <c r="K192" s="8"/>
      <c r="L192" s="7"/>
      <c r="M192" s="6" t="str">
        <f>IF(A192&gt;0,A192,"")</f>
        <v/>
      </c>
      <c r="N192" s="9" t="str">
        <f>(IF(A192&gt;0,(B192*2)+(C192*3)+(D192*3)+E192+F192+(G192*4)+(H192*4)+(I192*5)+(J192*6)+IF(L192="yes",K192,IF(L192="no",K192*-1)),""))</f>
        <v/>
      </c>
      <c r="O192" s="10">
        <f>IF(ISBLANK($A192),,RANK($N192,$N$3:$N$199,0))</f>
        <v>0</v>
      </c>
    </row>
    <row r="193" spans="1:15" ht="15.75" customHeight="1" x14ac:dyDescent="0.2">
      <c r="A193" s="6"/>
      <c r="B193" s="7"/>
      <c r="C193" s="7"/>
      <c r="D193" s="7"/>
      <c r="E193" s="7"/>
      <c r="F193" s="7"/>
      <c r="G193" s="7"/>
      <c r="H193" s="7"/>
      <c r="I193" s="7"/>
      <c r="J193" s="7"/>
      <c r="K193" s="8"/>
      <c r="L193" s="7"/>
      <c r="M193" s="6" t="str">
        <f>IF(A193&gt;0,A193,"")</f>
        <v/>
      </c>
      <c r="N193" s="9" t="str">
        <f>(IF(A193&gt;0,(B193*2)+(C193*3)+(D193*3)+E193+F193+(G193*4)+(H193*4)+(I193*5)+(J193*6)+IF(L193="yes",K193,IF(L193="no",K193*-1)),""))</f>
        <v/>
      </c>
      <c r="O193" s="10">
        <f>IF(ISBLANK($A193),,RANK($N193,$N$3:$N$199,0))</f>
        <v>0</v>
      </c>
    </row>
    <row r="194" spans="1:15" ht="15.75" customHeight="1" x14ac:dyDescent="0.2">
      <c r="A194" s="6"/>
      <c r="B194" s="7"/>
      <c r="C194" s="7"/>
      <c r="D194" s="7"/>
      <c r="E194" s="7"/>
      <c r="F194" s="7"/>
      <c r="G194" s="7"/>
      <c r="H194" s="7"/>
      <c r="I194" s="7"/>
      <c r="J194" s="7"/>
      <c r="K194" s="8"/>
      <c r="L194" s="7"/>
      <c r="M194" s="6" t="str">
        <f>IF(A194&gt;0,A194,"")</f>
        <v/>
      </c>
      <c r="N194" s="9" t="str">
        <f>(IF(A194&gt;0,(B194*2)+(C194*3)+(D194*3)+E194+F194+(G194*4)+(H194*4)+(I194*5)+(J194*6)+IF(L194="yes",K194,IF(L194="no",K194*-1)),""))</f>
        <v/>
      </c>
      <c r="O194" s="10">
        <f>IF(ISBLANK($A194),,RANK($N194,$N$3:$N$199,0))</f>
        <v>0</v>
      </c>
    </row>
    <row r="195" spans="1:15" ht="15.75" customHeight="1" x14ac:dyDescent="0.2">
      <c r="A195" s="6"/>
      <c r="B195" s="7"/>
      <c r="C195" s="7"/>
      <c r="D195" s="7"/>
      <c r="E195" s="7"/>
      <c r="F195" s="7"/>
      <c r="G195" s="7"/>
      <c r="H195" s="7"/>
      <c r="I195" s="7"/>
      <c r="J195" s="7"/>
      <c r="K195" s="8"/>
      <c r="L195" s="7"/>
      <c r="M195" s="6" t="str">
        <f>IF(A195&gt;0,A195,"")</f>
        <v/>
      </c>
      <c r="N195" s="9" t="str">
        <f>(IF(A195&gt;0,(B195*2)+(C195*3)+(D195*3)+E195+F195+(G195*4)+(H195*4)+(I195*5)+(J195*6)+IF(L195="yes",K195,IF(L195="no",K195*-1)),""))</f>
        <v/>
      </c>
      <c r="O195" s="10">
        <f>IF(ISBLANK($A195),,RANK($N195,$N$3:$N$199,0))</f>
        <v>0</v>
      </c>
    </row>
    <row r="196" spans="1:15" ht="15.75" customHeight="1" x14ac:dyDescent="0.2">
      <c r="A196" s="6"/>
      <c r="B196" s="7"/>
      <c r="C196" s="7"/>
      <c r="D196" s="7"/>
      <c r="E196" s="7"/>
      <c r="F196" s="7"/>
      <c r="G196" s="7"/>
      <c r="H196" s="7"/>
      <c r="I196" s="7"/>
      <c r="J196" s="7"/>
      <c r="K196" s="8"/>
      <c r="L196" s="7"/>
      <c r="M196" s="6" t="str">
        <f>IF(A196&gt;0,A196,"")</f>
        <v/>
      </c>
      <c r="N196" s="9" t="str">
        <f>(IF(A196&gt;0,(B196*2)+(C196*3)+(D196*3)+E196+F196+(G196*4)+(H196*4)+(I196*5)+(J196*6)+IF(L196="yes",K196,IF(L196="no",K196*-1)),""))</f>
        <v/>
      </c>
      <c r="O196" s="10">
        <f>IF(ISBLANK($A196),,RANK($N196,$N$3:$N$199,0))</f>
        <v>0</v>
      </c>
    </row>
    <row r="197" spans="1:15" ht="15.75" customHeight="1" x14ac:dyDescent="0.2">
      <c r="A197" s="6"/>
      <c r="B197" s="7"/>
      <c r="C197" s="7"/>
      <c r="D197" s="7"/>
      <c r="E197" s="7"/>
      <c r="F197" s="7"/>
      <c r="G197" s="7"/>
      <c r="H197" s="7"/>
      <c r="I197" s="7"/>
      <c r="J197" s="7"/>
      <c r="K197" s="8"/>
      <c r="L197" s="7"/>
      <c r="M197" s="6" t="str">
        <f>IF(A197&gt;0,A197,"")</f>
        <v/>
      </c>
      <c r="N197" s="9" t="str">
        <f>(IF(A197&gt;0,(B197*2)+(C197*3)+(D197*3)+E197+F197+(G197*4)+(H197*4)+(I197*5)+(J197*6)+IF(L197="yes",K197,IF(L197="no",K197*-1)),""))</f>
        <v/>
      </c>
      <c r="O197" s="10">
        <f>IF(ISBLANK($A197),,RANK($N197,$N$3:$N$199,0))</f>
        <v>0</v>
      </c>
    </row>
    <row r="198" spans="1:15" ht="15.75" customHeight="1" x14ac:dyDescent="0.2">
      <c r="A198" s="6"/>
      <c r="B198" s="7"/>
      <c r="C198" s="7"/>
      <c r="D198" s="7"/>
      <c r="E198" s="7"/>
      <c r="F198" s="7"/>
      <c r="G198" s="7"/>
      <c r="H198" s="7"/>
      <c r="I198" s="7"/>
      <c r="J198" s="7"/>
      <c r="K198" s="8"/>
      <c r="L198" s="7"/>
      <c r="M198" s="6" t="str">
        <f>IF(A198&gt;0,A198,"")</f>
        <v/>
      </c>
      <c r="N198" s="9" t="str">
        <f>(IF(A198&gt;0,(B198*2)+(C198*3)+(D198*3)+E198+F198+(G198*4)+(H198*4)+(I198*5)+(J198*6)+IF(L198="yes",K198,IF(L198="no",K198*-1)),""))</f>
        <v/>
      </c>
      <c r="O198" s="10">
        <f>IF(ISBLANK($A198),,RANK($N198,$N$3:$N$199,0))</f>
        <v>0</v>
      </c>
    </row>
    <row r="199" spans="1:15" ht="15.75" customHeight="1" x14ac:dyDescent="0.2">
      <c r="A199" s="6"/>
      <c r="B199" s="7"/>
      <c r="C199" s="7"/>
      <c r="D199" s="7"/>
      <c r="E199" s="7"/>
      <c r="F199" s="7"/>
      <c r="G199" s="7"/>
      <c r="H199" s="7"/>
      <c r="I199" s="7"/>
      <c r="J199" s="7"/>
      <c r="K199" s="8"/>
      <c r="L199" s="7"/>
      <c r="M199" s="6" t="str">
        <f>IF(A199&gt;0,A199,"")</f>
        <v/>
      </c>
      <c r="N199" s="9" t="str">
        <f>(IF(A199&gt;0,(B199*2)+(C199*3)+(D199*3)+E199+F199+(G199*4)+(H199*4)+(I199*5)+(J199*6)+IF(L199="yes",K199,IF(L199="no",K199*-1)),""))</f>
        <v/>
      </c>
      <c r="O199" s="10">
        <f>IF(ISBLANK($A199),,RANK($N199,$N$3:$N$199,0))</f>
        <v>0</v>
      </c>
    </row>
    <row r="200" spans="1:15" ht="15.75" customHeight="1" x14ac:dyDescent="0.15"/>
    <row r="201" spans="1:15" ht="15.75" customHeight="1" x14ac:dyDescent="0.15"/>
    <row r="202" spans="1:15" ht="15.75" customHeight="1" x14ac:dyDescent="0.15"/>
    <row r="203" spans="1:15" ht="15.75" customHeight="1" x14ac:dyDescent="0.15"/>
    <row r="204" spans="1:15" ht="15.75" customHeight="1" x14ac:dyDescent="0.15"/>
    <row r="205" spans="1:15" ht="15.75" customHeight="1" x14ac:dyDescent="0.15"/>
    <row r="206" spans="1:15" ht="15.75" customHeight="1" x14ac:dyDescent="0.15"/>
    <row r="207" spans="1:15" ht="15.75" customHeight="1" x14ac:dyDescent="0.15"/>
    <row r="208" spans="1:15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</sheetData>
  <autoFilter ref="A2:O199" xr:uid="{00000000-0009-0000-0000-000000000000}">
    <sortState xmlns:xlrd2="http://schemas.microsoft.com/office/spreadsheetml/2017/richdata2" ref="A3:O199">
      <sortCondition descending="1" ref="O2:O199"/>
    </sortState>
  </autoFilter>
  <mergeCells count="1">
    <mergeCell ref="A1:O1"/>
  </mergeCells>
  <conditionalFormatting sqref="O3:O199">
    <cfRule type="cellIs" dxfId="2" priority="1" operator="equal">
      <formula>1</formula>
    </cfRule>
    <cfRule type="cellIs" dxfId="1" priority="2" operator="equal">
      <formula>2</formula>
    </cfRule>
    <cfRule type="cellIs" dxfId="0" priority="3" operator="equal">
      <formula>3</formula>
    </cfRule>
  </conditionalFormatting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 Abernathy</cp:lastModifiedBy>
  <dcterms:modified xsi:type="dcterms:W3CDTF">2026-02-05T23:17:23Z</dcterms:modified>
</cp:coreProperties>
</file>